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hstech-my.sharepoint.us/personal/treynolds_ehstech_net/Documents/Desktop/"/>
    </mc:Choice>
  </mc:AlternateContent>
  <xr:revisionPtr revIDLastSave="8" documentId="8_{D138EE60-C7DB-4A2F-AC46-3172CCD377A8}" xr6:coauthVersionLast="47" xr6:coauthVersionMax="47" xr10:uidLastSave="{12DA2EFB-D2C7-4085-BD4D-895D24F780BC}"/>
  <bookViews>
    <workbookView xWindow="-108" yWindow="-108" windowWidth="23256" windowHeight="13896" xr2:uid="{00000000-000D-0000-FFFF-FFFF00000000}"/>
  </bookViews>
  <sheets>
    <sheet name="Travel" sheetId="1" r:id="rId1"/>
    <sheet name="Sheet1" sheetId="2" r:id="rId2"/>
  </sheets>
  <definedNames>
    <definedName name="_xlnm.Print_Area" localSheetId="0">Travel!$A$1:$L$80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H10" i="1"/>
  <c r="G10" i="1" s="1"/>
  <c r="F10" i="1" s="1"/>
  <c r="E10" i="1" s="1"/>
  <c r="D10" i="1" s="1"/>
  <c r="J24" i="1"/>
  <c r="L24" i="1"/>
  <c r="L26" i="1"/>
  <c r="F26" i="1"/>
  <c r="E26" i="1"/>
  <c r="D26" i="1"/>
  <c r="E9" i="2"/>
  <c r="A9" i="2"/>
  <c r="H6" i="2"/>
  <c r="J13" i="1"/>
  <c r="L13" i="1"/>
  <c r="J12" i="1"/>
  <c r="J15" i="1"/>
  <c r="K23" i="1"/>
  <c r="I18" i="1"/>
  <c r="I23" i="1"/>
  <c r="I28" i="1" s="1"/>
  <c r="H18" i="1"/>
  <c r="H23" i="1"/>
  <c r="H28" i="1"/>
  <c r="G18" i="1"/>
  <c r="G23" i="1" s="1"/>
  <c r="G28" i="1" s="1"/>
  <c r="F18" i="1"/>
  <c r="F23" i="1" s="1"/>
  <c r="F28" i="1" s="1"/>
  <c r="E18" i="1"/>
  <c r="E23" i="1" s="1"/>
  <c r="E28" i="1" s="1"/>
  <c r="D18" i="1"/>
  <c r="D23" i="1" s="1"/>
  <c r="D28" i="1" s="1"/>
  <c r="J21" i="1"/>
  <c r="L21" i="1"/>
  <c r="J20" i="1"/>
  <c r="L20" i="1"/>
  <c r="J19" i="1"/>
  <c r="L19" i="1"/>
  <c r="C18" i="1"/>
  <c r="C23" i="1" s="1"/>
  <c r="C28" i="1" s="1"/>
  <c r="C15" i="1"/>
  <c r="I15" i="1"/>
  <c r="H15" i="1"/>
  <c r="G15" i="1"/>
  <c r="F15" i="1"/>
  <c r="E15" i="1"/>
  <c r="D15" i="1"/>
  <c r="J14" i="1"/>
  <c r="L14" i="1"/>
  <c r="J25" i="1"/>
  <c r="K26" i="1"/>
  <c r="G26" i="1"/>
  <c r="H26" i="1"/>
  <c r="I26" i="1"/>
  <c r="C26" i="1"/>
  <c r="K15" i="1"/>
  <c r="K28" i="1"/>
  <c r="L50" i="1"/>
  <c r="J16" i="1"/>
  <c r="L12" i="1"/>
  <c r="L15" i="1"/>
  <c r="J22" i="1"/>
  <c r="L22" i="1"/>
  <c r="L25" i="1"/>
  <c r="J26" i="1"/>
  <c r="J18" i="1" l="1"/>
  <c r="J23" i="1" s="1"/>
  <c r="J28" i="1" s="1"/>
  <c r="L49" i="1" s="1"/>
  <c r="L51" i="1" s="1"/>
  <c r="L53" i="1" s="1"/>
  <c r="L18" i="1"/>
  <c r="L23" i="1" s="1"/>
  <c r="L28" i="1" s="1"/>
</calcChain>
</file>

<file path=xl/sharedStrings.xml><?xml version="1.0" encoding="utf-8"?>
<sst xmlns="http://schemas.openxmlformats.org/spreadsheetml/2006/main" count="76" uniqueCount="74">
  <si>
    <t xml:space="preserve"> </t>
  </si>
  <si>
    <t xml:space="preserve">TRANSPORTATION TOTAL </t>
  </si>
  <si>
    <t>DO</t>
  </si>
  <si>
    <t xml:space="preserve">TOTAL EXPENSES </t>
  </si>
  <si>
    <t>PREPARED BY</t>
  </si>
  <si>
    <t>DATE</t>
  </si>
  <si>
    <t>APPROVED BY</t>
  </si>
  <si>
    <t>NOTE:</t>
  </si>
  <si>
    <t xml:space="preserve">Current Per Diem rates can be found at: </t>
  </si>
  <si>
    <t>Instructions for completion - PLEASE READ</t>
  </si>
  <si>
    <t>IN ACCORDANCE WITH FAR 31.205-46 YOU ARE NOT ALLOWED TO EXCEED THE PER DIEM</t>
  </si>
  <si>
    <t>Click here for current Foreign Per Diem Rates</t>
  </si>
  <si>
    <t>MIE:</t>
  </si>
  <si>
    <t>LODGING:</t>
  </si>
  <si>
    <t>PER DIEM TOTAL:</t>
  </si>
  <si>
    <t>SAT</t>
  </si>
  <si>
    <t>SUN</t>
  </si>
  <si>
    <t>MON</t>
  </si>
  <si>
    <t>TUE</t>
  </si>
  <si>
    <t xml:space="preserve">WED </t>
  </si>
  <si>
    <t>THU</t>
  </si>
  <si>
    <t>FRI</t>
  </si>
  <si>
    <t>TOTAL:</t>
  </si>
  <si>
    <t>TRIP JUSTIFICATION: INCLUDE REASON FOR TRIP AND WHO AUTHORIZED THE TRIP</t>
  </si>
  <si>
    <t>CONTRACT AND CHARGING INFORMATION:</t>
  </si>
  <si>
    <t>1.  Expenses paid for by EHS and/or Cash Advances will be deducted from the Amount Due Employee.</t>
  </si>
  <si>
    <t>2.  Expense Reports not completed in full will be returned to the employee.</t>
  </si>
  <si>
    <t>7.  All expenses paid for by EHS must have document included with receipts to show costs of the claim.</t>
  </si>
  <si>
    <t>TRAVEL EXPENSE REPORT</t>
  </si>
  <si>
    <t>SUBTOTAL</t>
  </si>
  <si>
    <t>PD BY EHS</t>
  </si>
  <si>
    <t>DUE EMPLOYEE</t>
  </si>
  <si>
    <t>5.  Ensure the Contract Number and Delivery Order/Task Order number match those on your Time Sheet</t>
  </si>
  <si>
    <t xml:space="preserve">6.  Ensure you attach all receipts to your claim </t>
  </si>
  <si>
    <t xml:space="preserve">8.   If more than one Contract involved, break out the amount to be charged against each Contract </t>
  </si>
  <si>
    <t>4.  Fill in with as much detail as possible the Purpose and Place of the trip</t>
  </si>
  <si>
    <t xml:space="preserve">LESS EHS CHARGES </t>
  </si>
  <si>
    <t>CURRENT POV MILEAGE ALLOWANCE</t>
  </si>
  <si>
    <t>MILEAGE REIMBURSEMENT</t>
  </si>
  <si>
    <t>CONTRACT NUMBER</t>
  </si>
  <si>
    <t>TASK NAME</t>
  </si>
  <si>
    <t>AMOUNT</t>
  </si>
  <si>
    <t>SUMMARY OF EXPENSES:</t>
  </si>
  <si>
    <t>3.  Payment to Employee will be made after the report has been approved by authorized company representative and report has been reviewed for accuracy.</t>
  </si>
  <si>
    <t>Form is to be emailed to treynolds@ehstech.net as an Excel file. All receipts should be scanned to .pdf and attached.</t>
  </si>
  <si>
    <t>treynolds@ehstech.net</t>
  </si>
  <si>
    <t xml:space="preserve"> 75% of the meal per diem for the 1st and last day of your trip </t>
  </si>
  <si>
    <t>1. MILEAGE CLAIMED</t>
  </si>
  <si>
    <t>7. ENTER DESCRIPTION</t>
  </si>
  <si>
    <t>LESS CASH ADVANCE</t>
  </si>
  <si>
    <t>AMOUNT DUE EMPLOYEE</t>
  </si>
  <si>
    <t>AMT DUE COMPANY</t>
  </si>
  <si>
    <t>www.gsa.gov/portal</t>
  </si>
  <si>
    <t>6. ENTER DESCRIPTION</t>
  </si>
  <si>
    <t>8. OTHER ALLOWABLE EXPENSES:</t>
  </si>
  <si>
    <t>9. LESS UNALLOWABLE EXPENSES:</t>
  </si>
  <si>
    <t>***PLEASE PROVIDE DETAILED EXPLANATION FOR ANY COSTS CLAIMED TO ITEMS 1-9:</t>
  </si>
  <si>
    <t>5. TAXI/RENTAL CAR/OTHER</t>
  </si>
  <si>
    <t xml:space="preserve">If in any doubt about how to complete the form, contact Theresa Reynolds </t>
  </si>
  <si>
    <t xml:space="preserve">DAY OF WEEK     </t>
  </si>
  <si>
    <t xml:space="preserve">Origination Point     </t>
  </si>
  <si>
    <t xml:space="preserve">End Point     </t>
  </si>
  <si>
    <t xml:space="preserve">Interim Stops: (If none, "none" should be stated)     </t>
  </si>
  <si>
    <t xml:space="preserve">DATE     </t>
  </si>
  <si>
    <t>7010-001</t>
  </si>
  <si>
    <t>7010-002</t>
  </si>
  <si>
    <t>8010-001</t>
  </si>
  <si>
    <t>EMPLOYEE NAME: ______________</t>
  </si>
  <si>
    <t>Report Number</t>
  </si>
  <si>
    <t>4. AIRFARE/BAGGAGE</t>
  </si>
  <si>
    <t>3. PARKING - HOTEL AND AIRPORT</t>
  </si>
  <si>
    <t>2. FUEL/ELECTRIC CHARGING</t>
  </si>
  <si>
    <t>LODGING TAXES/RESORT FEES/DESTINATION FEES:</t>
  </si>
  <si>
    <t xml:space="preserve">FY26 PER DIEM RATES - Lodging/MIE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</si>
</sst>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&quot;$&quot;#,##0.00"/>
    <numFmt numFmtId="166" formatCode="_(&quot;$&quot;* #,##0.000_);_(&quot;$&quot;* \(#,##0.000\);_(&quot;$&quot;* &quot;-&quot;??_);_(@_)"/>
  </numFmts>
  <fonts count="13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Times New Roman"/>
      <family val="1"/>
    </font>
    <font>
      <sz val="18"/>
      <name val="Arial"/>
      <family val="2"/>
    </font>
    <font>
      <sz val="12"/>
      <name val="Arial"/>
      <family val="2"/>
    </font>
    <font>
      <sz val="10"/>
      <color rgb="FF000000"/>
      <name val="Tahoma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44">
    <xf numFmtId="0" fontId="0" fillId="0" borderId="0" xfId="0"/>
    <xf numFmtId="0" fontId="6" fillId="2" borderId="1" xfId="4" applyFont="1" applyFill="1" applyBorder="1" applyAlignment="1" applyProtection="1">
      <alignment horizontal="center"/>
    </xf>
    <xf numFmtId="8" fontId="6" fillId="0" borderId="2" xfId="4" applyNumberFormat="1" applyFont="1" applyFill="1" applyBorder="1" applyAlignment="1" applyProtection="1">
      <alignment horizontal="right"/>
    </xf>
    <xf numFmtId="8" fontId="6" fillId="0" borderId="2" xfId="4" applyNumberFormat="1" applyFont="1" applyFill="1" applyBorder="1" applyAlignment="1" applyProtection="1">
      <alignment horizontal="right"/>
      <protection locked="0"/>
    </xf>
    <xf numFmtId="164" fontId="7" fillId="0" borderId="0" xfId="4" applyNumberFormat="1" applyFont="1" applyFill="1" applyBorder="1" applyAlignment="1" applyProtection="1">
      <alignment horizontal="right"/>
    </xf>
    <xf numFmtId="0" fontId="2" fillId="0" borderId="0" xfId="3" applyAlignment="1" applyProtection="1"/>
    <xf numFmtId="0" fontId="2" fillId="0" borderId="3" xfId="3" applyBorder="1" applyAlignment="1" applyProtection="1"/>
    <xf numFmtId="0" fontId="0" fillId="0" borderId="0" xfId="0" applyBorder="1"/>
    <xf numFmtId="0" fontId="0" fillId="0" borderId="3" xfId="0" applyBorder="1"/>
    <xf numFmtId="0" fontId="0" fillId="0" borderId="0" xfId="0" applyFill="1" applyBorder="1"/>
    <xf numFmtId="0" fontId="7" fillId="0" borderId="0" xfId="0" applyFont="1" applyFill="1" applyBorder="1" applyAlignment="1"/>
    <xf numFmtId="0" fontId="7" fillId="0" borderId="1" xfId="0" applyFont="1" applyBorder="1" applyAlignment="1"/>
    <xf numFmtId="8" fontId="7" fillId="0" borderId="4" xfId="4" applyNumberFormat="1" applyFont="1" applyFill="1" applyBorder="1" applyProtection="1"/>
    <xf numFmtId="8" fontId="7" fillId="0" borderId="5" xfId="4" applyNumberFormat="1" applyFont="1" applyFill="1" applyBorder="1" applyProtection="1"/>
    <xf numFmtId="0" fontId="7" fillId="0" borderId="0" xfId="0" applyFont="1" applyBorder="1"/>
    <xf numFmtId="0" fontId="7" fillId="0" borderId="0" xfId="0" applyFont="1"/>
    <xf numFmtId="0" fontId="7" fillId="2" borderId="0" xfId="4" applyFont="1" applyFill="1" applyBorder="1" applyProtection="1"/>
    <xf numFmtId="8" fontId="7" fillId="0" borderId="6" xfId="4" applyNumberFormat="1" applyFont="1" applyFill="1" applyBorder="1" applyProtection="1">
      <protection locked="0"/>
    </xf>
    <xf numFmtId="7" fontId="7" fillId="0" borderId="1" xfId="1" applyNumberFormat="1" applyFont="1" applyFill="1" applyBorder="1" applyProtection="1">
      <protection locked="0"/>
    </xf>
    <xf numFmtId="7" fontId="7" fillId="0" borderId="7" xfId="1" applyNumberFormat="1" applyFont="1" applyFill="1" applyBorder="1" applyProtection="1">
      <protection locked="0"/>
    </xf>
    <xf numFmtId="7" fontId="7" fillId="0" borderId="8" xfId="1" applyNumberFormat="1" applyFont="1" applyFill="1" applyBorder="1" applyProtection="1"/>
    <xf numFmtId="7" fontId="7" fillId="0" borderId="1" xfId="1" applyNumberFormat="1" applyFont="1" applyFill="1" applyBorder="1" applyAlignment="1" applyProtection="1"/>
    <xf numFmtId="0" fontId="7" fillId="2" borderId="9" xfId="4" applyFont="1" applyFill="1" applyBorder="1" applyAlignment="1" applyProtection="1">
      <alignment horizontal="center"/>
    </xf>
    <xf numFmtId="8" fontId="7" fillId="0" borderId="10" xfId="4" applyNumberFormat="1" applyFont="1" applyFill="1" applyBorder="1" applyProtection="1">
      <protection locked="0"/>
    </xf>
    <xf numFmtId="8" fontId="7" fillId="0" borderId="11" xfId="4" applyNumberFormat="1" applyFont="1" applyFill="1" applyBorder="1" applyProtection="1"/>
    <xf numFmtId="8" fontId="7" fillId="0" borderId="12" xfId="4" applyNumberFormat="1" applyFont="1" applyFill="1" applyBorder="1" applyProtection="1"/>
    <xf numFmtId="0" fontId="7" fillId="4" borderId="13" xfId="4" applyFont="1" applyFill="1" applyBorder="1" applyAlignment="1" applyProtection="1">
      <alignment horizontal="left" indent="1"/>
    </xf>
    <xf numFmtId="0" fontId="7" fillId="5" borderId="14" xfId="0" applyFont="1" applyFill="1" applyBorder="1" applyAlignment="1">
      <alignment horizontal="left" indent="1"/>
    </xf>
    <xf numFmtId="14" fontId="7" fillId="5" borderId="14" xfId="4" applyNumberFormat="1" applyFont="1" applyFill="1" applyBorder="1" applyAlignment="1" applyProtection="1">
      <protection locked="0"/>
    </xf>
    <xf numFmtId="0" fontId="7" fillId="0" borderId="3" xfId="0" applyFont="1" applyBorder="1"/>
    <xf numFmtId="14" fontId="7" fillId="0" borderId="1" xfId="0" applyNumberFormat="1" applyFont="1" applyBorder="1" applyAlignment="1"/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5" xfId="4" applyFont="1" applyFill="1" applyBorder="1" applyAlignment="1" applyProtection="1">
      <protection locked="0"/>
    </xf>
    <xf numFmtId="0" fontId="10" fillId="0" borderId="3" xfId="0" applyFont="1" applyBorder="1"/>
    <xf numFmtId="0" fontId="10" fillId="0" borderId="0" xfId="0" applyFont="1" applyBorder="1"/>
    <xf numFmtId="0" fontId="10" fillId="0" borderId="0" xfId="0" applyFont="1"/>
    <xf numFmtId="8" fontId="6" fillId="0" borderId="16" xfId="4" applyNumberFormat="1" applyFont="1" applyFill="1" applyBorder="1" applyAlignment="1" applyProtection="1">
      <alignment horizontal="right"/>
    </xf>
    <xf numFmtId="8" fontId="6" fillId="0" borderId="0" xfId="4" applyNumberFormat="1" applyFont="1" applyFill="1" applyBorder="1" applyAlignment="1" applyProtection="1">
      <alignment horizontal="right"/>
    </xf>
    <xf numFmtId="0" fontId="7" fillId="4" borderId="17" xfId="4" applyFont="1" applyFill="1" applyBorder="1" applyAlignment="1" applyProtection="1">
      <alignment horizontal="center"/>
    </xf>
    <xf numFmtId="0" fontId="7" fillId="4" borderId="18" xfId="4" applyFont="1" applyFill="1" applyBorder="1" applyAlignment="1" applyProtection="1">
      <alignment horizontal="center"/>
    </xf>
    <xf numFmtId="0" fontId="7" fillId="5" borderId="14" xfId="0" applyFont="1" applyFill="1" applyBorder="1" applyAlignment="1"/>
    <xf numFmtId="7" fontId="7" fillId="0" borderId="19" xfId="1" applyNumberFormat="1" applyFont="1" applyFill="1" applyBorder="1" applyAlignment="1" applyProtection="1"/>
    <xf numFmtId="8" fontId="7" fillId="0" borderId="1" xfId="4" applyNumberFormat="1" applyFont="1" applyFill="1" applyBorder="1" applyProtection="1">
      <protection locked="0"/>
    </xf>
    <xf numFmtId="8" fontId="7" fillId="0" borderId="1" xfId="4" applyNumberFormat="1" applyFont="1" applyFill="1" applyBorder="1" applyProtection="1"/>
    <xf numFmtId="8" fontId="7" fillId="0" borderId="2" xfId="4" applyNumberFormat="1" applyFont="1" applyFill="1" applyBorder="1" applyProtection="1"/>
    <xf numFmtId="0" fontId="7" fillId="0" borderId="19" xfId="0" applyFont="1" applyBorder="1" applyAlignment="1"/>
    <xf numFmtId="7" fontId="7" fillId="6" borderId="20" xfId="1" applyNumberFormat="1" applyFont="1" applyFill="1" applyBorder="1" applyProtection="1"/>
    <xf numFmtId="7" fontId="7" fillId="6" borderId="0" xfId="1" applyNumberFormat="1" applyFont="1" applyFill="1" applyBorder="1" applyProtection="1"/>
    <xf numFmtId="7" fontId="7" fillId="6" borderId="21" xfId="1" applyNumberFormat="1" applyFont="1" applyFill="1" applyBorder="1" applyProtection="1"/>
    <xf numFmtId="7" fontId="7" fillId="7" borderId="22" xfId="1" applyNumberFormat="1" applyFont="1" applyFill="1" applyBorder="1" applyProtection="1"/>
    <xf numFmtId="7" fontId="7" fillId="7" borderId="23" xfId="1" applyNumberFormat="1" applyFont="1" applyFill="1" applyBorder="1" applyProtection="1"/>
    <xf numFmtId="7" fontId="7" fillId="7" borderId="24" xfId="1" applyNumberFormat="1" applyFont="1" applyFill="1" applyBorder="1" applyProtection="1"/>
    <xf numFmtId="7" fontId="7" fillId="7" borderId="0" xfId="1" applyNumberFormat="1" applyFont="1" applyFill="1" applyBorder="1" applyProtection="1"/>
    <xf numFmtId="7" fontId="7" fillId="7" borderId="21" xfId="1" applyNumberFormat="1" applyFont="1" applyFill="1" applyBorder="1" applyProtection="1"/>
    <xf numFmtId="1" fontId="7" fillId="8" borderId="25" xfId="1" applyNumberFormat="1" applyFont="1" applyFill="1" applyBorder="1" applyAlignment="1" applyProtection="1">
      <alignment horizontal="center"/>
    </xf>
    <xf numFmtId="165" fontId="7" fillId="0" borderId="1" xfId="1" applyNumberFormat="1" applyFont="1" applyFill="1" applyBorder="1" applyAlignment="1" applyProtection="1">
      <protection locked="0"/>
    </xf>
    <xf numFmtId="165" fontId="7" fillId="0" borderId="1" xfId="1" applyNumberFormat="1" applyFont="1" applyFill="1" applyBorder="1" applyProtection="1">
      <protection locked="0"/>
    </xf>
    <xf numFmtId="165" fontId="0" fillId="0" borderId="1" xfId="0" applyNumberFormat="1" applyBorder="1"/>
    <xf numFmtId="0" fontId="7" fillId="5" borderId="17" xfId="0" applyFont="1" applyFill="1" applyBorder="1" applyAlignment="1"/>
    <xf numFmtId="0" fontId="7" fillId="5" borderId="18" xfId="0" applyFont="1" applyFill="1" applyBorder="1" applyAlignment="1"/>
    <xf numFmtId="7" fontId="7" fillId="6" borderId="26" xfId="1" applyNumberFormat="1" applyFont="1" applyFill="1" applyBorder="1" applyProtection="1"/>
    <xf numFmtId="7" fontId="7" fillId="6" borderId="27" xfId="1" applyNumberFormat="1" applyFont="1" applyFill="1" applyBorder="1" applyProtection="1"/>
    <xf numFmtId="7" fontId="7" fillId="6" borderId="28" xfId="1" applyNumberFormat="1" applyFont="1" applyFill="1" applyBorder="1" applyProtection="1"/>
    <xf numFmtId="0" fontId="7" fillId="9" borderId="15" xfId="4" applyFont="1" applyFill="1" applyBorder="1" applyAlignment="1" applyProtection="1">
      <alignment horizontal="left" indent="1"/>
    </xf>
    <xf numFmtId="0" fontId="7" fillId="10" borderId="0" xfId="0" applyFont="1" applyFill="1" applyBorder="1" applyAlignment="1">
      <alignment horizontal="left" indent="1"/>
    </xf>
    <xf numFmtId="14" fontId="7" fillId="10" borderId="0" xfId="4" applyNumberFormat="1" applyFont="1" applyFill="1" applyBorder="1" applyAlignment="1" applyProtection="1">
      <protection locked="0"/>
    </xf>
    <xf numFmtId="0" fontId="7" fillId="10" borderId="0" xfId="0" applyFont="1" applyFill="1" applyBorder="1" applyAlignment="1"/>
    <xf numFmtId="0" fontId="7" fillId="10" borderId="21" xfId="0" applyFont="1" applyFill="1" applyBorder="1" applyAlignment="1"/>
    <xf numFmtId="1" fontId="7" fillId="8" borderId="25" xfId="1" applyNumberFormat="1" applyFont="1" applyFill="1" applyBorder="1" applyAlignment="1" applyProtection="1">
      <alignment horizontal="center"/>
      <protection locked="0"/>
    </xf>
    <xf numFmtId="1" fontId="7" fillId="8" borderId="22" xfId="1" applyNumberFormat="1" applyFont="1" applyFill="1" applyBorder="1" applyAlignment="1" applyProtection="1">
      <alignment horizontal="center"/>
      <protection locked="0"/>
    </xf>
    <xf numFmtId="7" fontId="7" fillId="3" borderId="29" xfId="1" applyNumberFormat="1" applyFont="1" applyFill="1" applyBorder="1" applyProtection="1"/>
    <xf numFmtId="7" fontId="7" fillId="3" borderId="30" xfId="1" applyNumberFormat="1" applyFont="1" applyFill="1" applyBorder="1" applyProtection="1"/>
    <xf numFmtId="8" fontId="7" fillId="3" borderId="29" xfId="4" applyNumberFormat="1" applyFont="1" applyFill="1" applyBorder="1" applyProtection="1">
      <protection locked="0"/>
    </xf>
    <xf numFmtId="8" fontId="7" fillId="3" borderId="31" xfId="4" applyNumberFormat="1" applyFont="1" applyFill="1" applyBorder="1" applyProtection="1">
      <protection locked="0"/>
    </xf>
    <xf numFmtId="7" fontId="7" fillId="0" borderId="25" xfId="1" applyNumberFormat="1" applyFont="1" applyFill="1" applyBorder="1" applyProtection="1">
      <protection locked="0"/>
    </xf>
    <xf numFmtId="7" fontId="7" fillId="3" borderId="32" xfId="1" applyNumberFormat="1" applyFont="1" applyFill="1" applyBorder="1" applyAlignment="1" applyProtection="1">
      <alignment horizontal="center"/>
    </xf>
    <xf numFmtId="7" fontId="7" fillId="6" borderId="33" xfId="1" applyNumberFormat="1" applyFont="1" applyFill="1" applyBorder="1" applyProtection="1"/>
    <xf numFmtId="7" fontId="7" fillId="6" borderId="32" xfId="1" applyNumberFormat="1" applyFont="1" applyFill="1" applyBorder="1" applyProtection="1"/>
    <xf numFmtId="7" fontId="7" fillId="6" borderId="34" xfId="1" applyNumberFormat="1" applyFont="1" applyFill="1" applyBorder="1" applyProtection="1"/>
    <xf numFmtId="165" fontId="7" fillId="0" borderId="7" xfId="1" applyNumberFormat="1" applyFont="1" applyFill="1" applyBorder="1" applyAlignment="1" applyProtection="1">
      <protection locked="0"/>
    </xf>
    <xf numFmtId="165" fontId="0" fillId="0" borderId="7" xfId="0" applyNumberFormat="1" applyBorder="1"/>
    <xf numFmtId="165" fontId="7" fillId="0" borderId="7" xfId="1" applyNumberFormat="1" applyFont="1" applyFill="1" applyBorder="1" applyProtection="1">
      <protection locked="0"/>
    </xf>
    <xf numFmtId="7" fontId="7" fillId="3" borderId="29" xfId="1" applyNumberFormat="1" applyFont="1" applyFill="1" applyBorder="1" applyAlignment="1" applyProtection="1"/>
    <xf numFmtId="7" fontId="7" fillId="0" borderId="35" xfId="1" applyNumberFormat="1" applyFont="1" applyFill="1" applyBorder="1" applyAlignment="1" applyProtection="1"/>
    <xf numFmtId="7" fontId="7" fillId="0" borderId="36" xfId="1" applyNumberFormat="1" applyFont="1" applyFill="1" applyBorder="1" applyProtection="1"/>
    <xf numFmtId="8" fontId="7" fillId="0" borderId="36" xfId="4" applyNumberFormat="1" applyFont="1" applyFill="1" applyBorder="1" applyProtection="1">
      <protection locked="0"/>
    </xf>
    <xf numFmtId="7" fontId="7" fillId="0" borderId="37" xfId="1" applyNumberFormat="1" applyFont="1" applyFill="1" applyBorder="1" applyAlignment="1" applyProtection="1"/>
    <xf numFmtId="7" fontId="7" fillId="0" borderId="37" xfId="1" applyNumberFormat="1" applyFont="1" applyFill="1" applyBorder="1" applyProtection="1"/>
    <xf numFmtId="7" fontId="7" fillId="0" borderId="38" xfId="1" applyNumberFormat="1" applyFont="1" applyFill="1" applyBorder="1" applyProtection="1"/>
    <xf numFmtId="8" fontId="7" fillId="0" borderId="39" xfId="4" applyNumberFormat="1" applyFont="1" applyFill="1" applyBorder="1" applyProtection="1">
      <protection locked="0"/>
    </xf>
    <xf numFmtId="7" fontId="7" fillId="3" borderId="40" xfId="1" applyNumberFormat="1" applyFont="1" applyFill="1" applyBorder="1" applyAlignment="1" applyProtection="1"/>
    <xf numFmtId="7" fontId="7" fillId="3" borderId="40" xfId="1" applyNumberFormat="1" applyFont="1" applyFill="1" applyBorder="1" applyProtection="1"/>
    <xf numFmtId="8" fontId="7" fillId="3" borderId="40" xfId="4" applyNumberFormat="1" applyFont="1" applyFill="1" applyBorder="1" applyProtection="1">
      <protection locked="0"/>
    </xf>
    <xf numFmtId="8" fontId="7" fillId="3" borderId="41" xfId="4" applyNumberFormat="1" applyFont="1" applyFill="1" applyBorder="1" applyProtection="1">
      <protection locked="0"/>
    </xf>
    <xf numFmtId="7" fontId="7" fillId="3" borderId="42" xfId="1" applyNumberFormat="1" applyFont="1" applyFill="1" applyBorder="1" applyAlignment="1" applyProtection="1"/>
    <xf numFmtId="7" fontId="7" fillId="3" borderId="42" xfId="1" applyNumberFormat="1" applyFont="1" applyFill="1" applyBorder="1" applyProtection="1"/>
    <xf numFmtId="8" fontId="7" fillId="3" borderId="42" xfId="4" applyNumberFormat="1" applyFont="1" applyFill="1" applyBorder="1" applyProtection="1">
      <protection locked="0"/>
    </xf>
    <xf numFmtId="8" fontId="7" fillId="3" borderId="43" xfId="4" applyNumberFormat="1" applyFont="1" applyFill="1" applyBorder="1" applyProtection="1">
      <protection locked="0"/>
    </xf>
    <xf numFmtId="8" fontId="6" fillId="10" borderId="0" xfId="4" applyNumberFormat="1" applyFont="1" applyFill="1" applyBorder="1" applyAlignment="1" applyProtection="1">
      <alignment horizontal="right"/>
    </xf>
    <xf numFmtId="8" fontId="6" fillId="10" borderId="21" xfId="4" applyNumberFormat="1" applyFont="1" applyFill="1" applyBorder="1" applyAlignment="1" applyProtection="1">
      <alignment horizontal="right"/>
    </xf>
    <xf numFmtId="0" fontId="7" fillId="10" borderId="44" xfId="0" applyFont="1" applyFill="1" applyBorder="1" applyAlignment="1"/>
    <xf numFmtId="0" fontId="7" fillId="10" borderId="27" xfId="0" applyFont="1" applyFill="1" applyBorder="1" applyAlignment="1"/>
    <xf numFmtId="0" fontId="7" fillId="10" borderId="28" xfId="0" applyFont="1" applyFill="1" applyBorder="1" applyAlignment="1"/>
    <xf numFmtId="0" fontId="7" fillId="10" borderId="15" xfId="0" applyFont="1" applyFill="1" applyBorder="1" applyAlignment="1"/>
    <xf numFmtId="164" fontId="5" fillId="10" borderId="45" xfId="4" applyNumberFormat="1" applyFont="1" applyFill="1" applyBorder="1" applyProtection="1">
      <protection locked="0"/>
    </xf>
    <xf numFmtId="0" fontId="7" fillId="9" borderId="0" xfId="4" applyFont="1" applyFill="1" applyBorder="1" applyProtection="1"/>
    <xf numFmtId="0" fontId="7" fillId="10" borderId="15" xfId="0" applyFont="1" applyFill="1" applyBorder="1"/>
    <xf numFmtId="0" fontId="6" fillId="10" borderId="0" xfId="0" applyFont="1" applyFill="1" applyBorder="1"/>
    <xf numFmtId="0" fontId="6" fillId="10" borderId="21" xfId="0" applyFont="1" applyFill="1" applyBorder="1"/>
    <xf numFmtId="0" fontId="2" fillId="10" borderId="0" xfId="3" applyFont="1" applyFill="1" applyBorder="1" applyAlignment="1" applyProtection="1"/>
    <xf numFmtId="0" fontId="2" fillId="10" borderId="21" xfId="3" applyFont="1" applyFill="1" applyBorder="1" applyAlignment="1" applyProtection="1"/>
    <xf numFmtId="0" fontId="6" fillId="10" borderId="0" xfId="0" applyFont="1" applyFill="1" applyBorder="1" applyAlignment="1"/>
    <xf numFmtId="0" fontId="6" fillId="10" borderId="21" xfId="0" applyFont="1" applyFill="1" applyBorder="1" applyAlignment="1"/>
    <xf numFmtId="0" fontId="7" fillId="2" borderId="46" xfId="4" applyFont="1" applyFill="1" applyBorder="1" applyAlignment="1" applyProtection="1">
      <alignment horizontal="center"/>
    </xf>
    <xf numFmtId="0" fontId="7" fillId="2" borderId="47" xfId="4" applyFont="1" applyFill="1" applyBorder="1" applyAlignment="1" applyProtection="1">
      <alignment horizontal="center"/>
    </xf>
    <xf numFmtId="0" fontId="0" fillId="0" borderId="0" xfId="0" applyFill="1"/>
    <xf numFmtId="0" fontId="7" fillId="10" borderId="15" xfId="0" applyFont="1" applyFill="1" applyBorder="1" applyAlignment="1">
      <alignment vertical="top"/>
    </xf>
    <xf numFmtId="0" fontId="0" fillId="10" borderId="15" xfId="0" applyFill="1" applyBorder="1"/>
    <xf numFmtId="0" fontId="0" fillId="10" borderId="0" xfId="0" applyFill="1" applyBorder="1"/>
    <xf numFmtId="0" fontId="0" fillId="10" borderId="21" xfId="0" applyFill="1" applyBorder="1"/>
    <xf numFmtId="0" fontId="0" fillId="10" borderId="48" xfId="0" applyFill="1" applyBorder="1"/>
    <xf numFmtId="0" fontId="0" fillId="10" borderId="45" xfId="0" applyFill="1" applyBorder="1"/>
    <xf numFmtId="0" fontId="0" fillId="10" borderId="49" xfId="0" applyFill="1" applyBorder="1"/>
    <xf numFmtId="166" fontId="7" fillId="8" borderId="1" xfId="2" applyNumberFormat="1" applyFont="1" applyFill="1" applyBorder="1" applyAlignment="1" applyProtection="1">
      <protection locked="0"/>
    </xf>
    <xf numFmtId="10" fontId="0" fillId="0" borderId="0" xfId="0" applyNumberFormat="1"/>
    <xf numFmtId="10" fontId="6" fillId="2" borderId="1" xfId="4" applyNumberFormat="1" applyFont="1" applyFill="1" applyBorder="1" applyAlignment="1" applyProtection="1">
      <alignment horizontal="center"/>
    </xf>
    <xf numFmtId="7" fontId="7" fillId="0" borderId="4" xfId="1" applyNumberFormat="1" applyFont="1" applyFill="1" applyBorder="1" applyAlignment="1" applyProtection="1"/>
    <xf numFmtId="7" fontId="7" fillId="0" borderId="4" xfId="1" applyNumberFormat="1" applyFont="1" applyFill="1" applyBorder="1" applyProtection="1"/>
    <xf numFmtId="7" fontId="7" fillId="0" borderId="50" xfId="1" applyNumberFormat="1" applyFont="1" applyFill="1" applyBorder="1" applyProtection="1"/>
    <xf numFmtId="8" fontId="7" fillId="0" borderId="4" xfId="4" applyNumberFormat="1" applyFont="1" applyFill="1" applyBorder="1" applyProtection="1">
      <protection locked="0"/>
    </xf>
    <xf numFmtId="0" fontId="0" fillId="0" borderId="3" xfId="0" applyFill="1" applyBorder="1"/>
    <xf numFmtId="0" fontId="7" fillId="10" borderId="0" xfId="0" applyFont="1" applyFill="1" applyBorder="1" applyAlignment="1">
      <alignment horizontal="center"/>
    </xf>
    <xf numFmtId="0" fontId="7" fillId="10" borderId="21" xfId="0" applyFont="1" applyFill="1" applyBorder="1" applyAlignment="1">
      <alignment horizontal="center"/>
    </xf>
    <xf numFmtId="14" fontId="7" fillId="10" borderId="0" xfId="0" applyNumberFormat="1" applyFont="1" applyFill="1" applyBorder="1" applyAlignment="1">
      <alignment horizontal="center"/>
    </xf>
    <xf numFmtId="0" fontId="7" fillId="4" borderId="17" xfId="4" applyFont="1" applyFill="1" applyBorder="1" applyAlignment="1" applyProtection="1">
      <alignment horizontal="center"/>
    </xf>
    <xf numFmtId="0" fontId="7" fillId="4" borderId="18" xfId="4" applyFont="1" applyFill="1" applyBorder="1" applyAlignment="1" applyProtection="1">
      <alignment horizontal="center"/>
    </xf>
    <xf numFmtId="0" fontId="7" fillId="2" borderId="15" xfId="4" applyFont="1" applyFill="1" applyBorder="1" applyAlignment="1" applyProtection="1"/>
    <xf numFmtId="0" fontId="7" fillId="2" borderId="0" xfId="4" applyFont="1" applyFill="1" applyBorder="1" applyAlignment="1" applyProtection="1"/>
    <xf numFmtId="0" fontId="7" fillId="2" borderId="21" xfId="4" applyFont="1" applyFill="1" applyBorder="1" applyAlignment="1" applyProtection="1"/>
    <xf numFmtId="0" fontId="12" fillId="2" borderId="46" xfId="4" applyFont="1" applyFill="1" applyBorder="1" applyAlignment="1" applyProtection="1"/>
    <xf numFmtId="0" fontId="12" fillId="0" borderId="23" xfId="0" applyFont="1" applyBorder="1" applyAlignment="1"/>
    <xf numFmtId="0" fontId="12" fillId="0" borderId="24" xfId="0" applyFont="1" applyBorder="1" applyAlignment="1"/>
    <xf numFmtId="0" fontId="7" fillId="10" borderId="51" xfId="0" applyFont="1" applyFill="1" applyBorder="1" applyAlignment="1"/>
    <xf numFmtId="0" fontId="7" fillId="10" borderId="52" xfId="0" applyFont="1" applyFill="1" applyBorder="1" applyAlignment="1"/>
    <xf numFmtId="0" fontId="7" fillId="10" borderId="53" xfId="0" applyFont="1" applyFill="1" applyBorder="1" applyAlignment="1"/>
    <xf numFmtId="0" fontId="7" fillId="4" borderId="54" xfId="4" applyFont="1" applyFill="1" applyBorder="1" applyAlignment="1" applyProtection="1">
      <alignment horizontal="center"/>
    </xf>
    <xf numFmtId="0" fontId="7" fillId="4" borderId="54" xfId="4" applyFont="1" applyFill="1" applyBorder="1" applyAlignment="1" applyProtection="1"/>
    <xf numFmtId="0" fontId="7" fillId="4" borderId="17" xfId="4" applyFont="1" applyFill="1" applyBorder="1" applyAlignment="1" applyProtection="1"/>
    <xf numFmtId="0" fontId="7" fillId="10" borderId="0" xfId="0" applyFont="1" applyFill="1" applyBorder="1" applyAlignment="1"/>
    <xf numFmtId="0" fontId="6" fillId="10" borderId="0" xfId="0" applyFont="1" applyFill="1" applyBorder="1" applyAlignment="1"/>
    <xf numFmtId="0" fontId="7" fillId="10" borderId="15" xfId="0" applyFont="1" applyFill="1" applyBorder="1" applyAlignment="1"/>
    <xf numFmtId="0" fontId="7" fillId="10" borderId="21" xfId="0" applyFont="1" applyFill="1" applyBorder="1" applyAlignment="1"/>
    <xf numFmtId="0" fontId="7" fillId="9" borderId="49" xfId="4" applyFont="1" applyFill="1" applyBorder="1" applyAlignment="1" applyProtection="1"/>
    <xf numFmtId="0" fontId="7" fillId="9" borderId="48" xfId="4" applyFont="1" applyFill="1" applyBorder="1" applyAlignment="1" applyProtection="1"/>
    <xf numFmtId="0" fontId="7" fillId="9" borderId="45" xfId="4" applyFont="1" applyFill="1" applyBorder="1" applyAlignment="1" applyProtection="1"/>
    <xf numFmtId="0" fontId="6" fillId="2" borderId="55" xfId="4" applyFont="1" applyFill="1" applyBorder="1" applyAlignment="1" applyProtection="1">
      <alignment horizontal="center"/>
    </xf>
    <xf numFmtId="0" fontId="6" fillId="2" borderId="1" xfId="4" applyFont="1" applyFill="1" applyBorder="1" applyAlignment="1" applyProtection="1">
      <alignment horizontal="center"/>
    </xf>
    <xf numFmtId="0" fontId="7" fillId="10" borderId="49" xfId="4" applyFont="1" applyFill="1" applyBorder="1" applyAlignment="1" applyProtection="1">
      <protection locked="0"/>
    </xf>
    <xf numFmtId="0" fontId="7" fillId="10" borderId="48" xfId="0" applyFont="1" applyFill="1" applyBorder="1" applyAlignment="1"/>
    <xf numFmtId="165" fontId="6" fillId="2" borderId="1" xfId="4" applyNumberFormat="1" applyFont="1" applyFill="1" applyBorder="1" applyAlignment="1" applyProtection="1">
      <alignment horizontal="center"/>
    </xf>
    <xf numFmtId="165" fontId="6" fillId="2" borderId="19" xfId="4" applyNumberFormat="1" applyFont="1" applyFill="1" applyBorder="1" applyAlignment="1" applyProtection="1">
      <alignment horizontal="center"/>
    </xf>
    <xf numFmtId="0" fontId="7" fillId="9" borderId="0" xfId="4" applyFont="1" applyFill="1" applyBorder="1" applyAlignment="1" applyProtection="1">
      <alignment horizontal="right"/>
    </xf>
    <xf numFmtId="0" fontId="0" fillId="10" borderId="0" xfId="0" applyFill="1" applyBorder="1" applyAlignment="1">
      <alignment horizontal="right"/>
    </xf>
    <xf numFmtId="0" fontId="7" fillId="2" borderId="15" xfId="4" applyFont="1" applyFill="1" applyBorder="1" applyAlignment="1" applyProtection="1">
      <alignment horizontal="right"/>
    </xf>
    <xf numFmtId="0" fontId="0" fillId="0" borderId="0" xfId="0" applyBorder="1" applyAlignment="1">
      <alignment horizontal="right"/>
    </xf>
    <xf numFmtId="0" fontId="7" fillId="2" borderId="1" xfId="4" applyFont="1" applyFill="1" applyBorder="1" applyAlignment="1" applyProtection="1">
      <alignment horizontal="right"/>
    </xf>
    <xf numFmtId="0" fontId="0" fillId="0" borderId="1" xfId="0" applyBorder="1" applyAlignment="1">
      <alignment horizontal="right"/>
    </xf>
    <xf numFmtId="0" fontId="7" fillId="9" borderId="15" xfId="4" applyFont="1" applyFill="1" applyBorder="1" applyAlignment="1" applyProtection="1">
      <alignment horizontal="right"/>
    </xf>
    <xf numFmtId="0" fontId="7" fillId="0" borderId="15" xfId="4" applyFont="1" applyFill="1" applyBorder="1" applyAlignment="1" applyProtection="1"/>
    <xf numFmtId="0" fontId="7" fillId="0" borderId="10" xfId="0" applyFont="1" applyFill="1" applyBorder="1" applyAlignment="1"/>
    <xf numFmtId="0" fontId="7" fillId="3" borderId="56" xfId="4" applyFont="1" applyFill="1" applyBorder="1" applyAlignment="1" applyProtection="1"/>
    <xf numFmtId="0" fontId="7" fillId="3" borderId="40" xfId="0" applyFont="1" applyFill="1" applyBorder="1" applyAlignment="1"/>
    <xf numFmtId="0" fontId="7" fillId="0" borderId="3" xfId="0" applyFont="1" applyBorder="1" applyAlignment="1"/>
    <xf numFmtId="0" fontId="7" fillId="2" borderId="57" xfId="4" applyFont="1" applyFill="1" applyBorder="1" applyAlignment="1" applyProtection="1"/>
    <xf numFmtId="0" fontId="7" fillId="2" borderId="58" xfId="4" applyFont="1" applyFill="1" applyBorder="1" applyAlignment="1" applyProtection="1"/>
    <xf numFmtId="0" fontId="7" fillId="2" borderId="59" xfId="4" applyFont="1" applyFill="1" applyBorder="1" applyAlignment="1" applyProtection="1"/>
    <xf numFmtId="0" fontId="7" fillId="4" borderId="13" xfId="4" applyFont="1" applyFill="1" applyBorder="1" applyAlignment="1" applyProtection="1">
      <alignment horizontal="center"/>
    </xf>
    <xf numFmtId="0" fontId="7" fillId="4" borderId="14" xfId="4" applyFont="1" applyFill="1" applyBorder="1" applyAlignment="1" applyProtection="1">
      <alignment horizontal="center"/>
    </xf>
    <xf numFmtId="0" fontId="0" fillId="5" borderId="14" xfId="0" applyFill="1" applyBorder="1" applyAlignment="1"/>
    <xf numFmtId="0" fontId="0" fillId="5" borderId="60" xfId="0" applyFill="1" applyBorder="1" applyAlignment="1"/>
    <xf numFmtId="0" fontId="7" fillId="4" borderId="44" xfId="4" applyFont="1" applyFill="1" applyBorder="1" applyAlignment="1" applyProtection="1">
      <alignment horizontal="left"/>
    </xf>
    <xf numFmtId="0" fontId="0" fillId="5" borderId="27" xfId="0" applyFill="1" applyBorder="1" applyAlignment="1">
      <alignment horizontal="left"/>
    </xf>
    <xf numFmtId="0" fontId="0" fillId="5" borderId="28" xfId="0" applyFill="1" applyBorder="1" applyAlignment="1">
      <alignment horizontal="left"/>
    </xf>
    <xf numFmtId="0" fontId="10" fillId="2" borderId="15" xfId="4" applyFont="1" applyFill="1" applyBorder="1" applyAlignment="1" applyProtection="1">
      <alignment horizontal="left" vertical="center"/>
    </xf>
    <xf numFmtId="0" fontId="10" fillId="2" borderId="0" xfId="4" applyFont="1" applyFill="1" applyBorder="1" applyAlignment="1" applyProtection="1">
      <alignment horizontal="left" vertical="center"/>
    </xf>
    <xf numFmtId="0" fontId="10" fillId="2" borderId="21" xfId="4" applyFont="1" applyFill="1" applyBorder="1" applyAlignment="1" applyProtection="1">
      <alignment horizontal="left" vertical="center"/>
    </xf>
    <xf numFmtId="0" fontId="10" fillId="2" borderId="49" xfId="4" applyFont="1" applyFill="1" applyBorder="1" applyAlignment="1" applyProtection="1">
      <alignment horizontal="left" vertical="center"/>
    </xf>
    <xf numFmtId="0" fontId="10" fillId="2" borderId="48" xfId="4" applyFont="1" applyFill="1" applyBorder="1" applyAlignment="1" applyProtection="1">
      <alignment horizontal="left" vertical="center"/>
    </xf>
    <xf numFmtId="0" fontId="10" fillId="2" borderId="45" xfId="4" applyFont="1" applyFill="1" applyBorder="1" applyAlignment="1" applyProtection="1">
      <alignment horizontal="left" vertical="center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2" borderId="23" xfId="4" applyFont="1" applyFill="1" applyBorder="1" applyAlignment="1" applyProtection="1"/>
    <xf numFmtId="0" fontId="7" fillId="2" borderId="24" xfId="4" applyFont="1" applyFill="1" applyBorder="1" applyAlignment="1" applyProtection="1"/>
    <xf numFmtId="0" fontId="7" fillId="2" borderId="71" xfId="4" applyFont="1" applyFill="1" applyBorder="1" applyAlignment="1" applyProtection="1"/>
    <xf numFmtId="0" fontId="7" fillId="2" borderId="72" xfId="4" applyFont="1" applyFill="1" applyBorder="1" applyAlignment="1" applyProtection="1"/>
    <xf numFmtId="0" fontId="8" fillId="2" borderId="44" xfId="4" applyFont="1" applyFill="1" applyBorder="1" applyAlignment="1" applyProtection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4" fillId="10" borderId="44" xfId="4" applyFont="1" applyFill="1" applyBorder="1" applyAlignment="1" applyProtection="1">
      <alignment horizontal="center"/>
    </xf>
    <xf numFmtId="0" fontId="4" fillId="10" borderId="27" xfId="4" applyFont="1" applyFill="1" applyBorder="1" applyAlignment="1" applyProtection="1">
      <alignment horizontal="center"/>
    </xf>
    <xf numFmtId="0" fontId="4" fillId="10" borderId="28" xfId="4" applyFont="1" applyFill="1" applyBorder="1" applyAlignment="1" applyProtection="1">
      <alignment horizontal="center"/>
    </xf>
    <xf numFmtId="0" fontId="7" fillId="0" borderId="15" xfId="4" applyFont="1" applyFill="1" applyBorder="1" applyAlignment="1" applyProtection="1">
      <protection locked="0"/>
    </xf>
    <xf numFmtId="0" fontId="7" fillId="0" borderId="0" xfId="0" applyFont="1" applyFill="1" applyBorder="1" applyAlignment="1"/>
    <xf numFmtId="14" fontId="7" fillId="10" borderId="0" xfId="4" applyNumberFormat="1" applyFont="1" applyFill="1" applyBorder="1" applyAlignment="1" applyProtection="1">
      <protection locked="0"/>
    </xf>
    <xf numFmtId="0" fontId="7" fillId="0" borderId="47" xfId="0" applyFont="1" applyBorder="1" applyAlignment="1">
      <alignment horizontal="right"/>
    </xf>
    <xf numFmtId="0" fontId="7" fillId="0" borderId="62" xfId="0" applyFont="1" applyBorder="1" applyAlignment="1">
      <alignment horizontal="right"/>
    </xf>
    <xf numFmtId="0" fontId="7" fillId="9" borderId="15" xfId="4" applyFont="1" applyFill="1" applyBorder="1" applyAlignment="1" applyProtection="1">
      <alignment horizontal="left" indent="1"/>
    </xf>
    <xf numFmtId="0" fontId="7" fillId="10" borderId="0" xfId="0" applyFont="1" applyFill="1" applyBorder="1" applyAlignment="1">
      <alignment horizontal="left" indent="1"/>
    </xf>
    <xf numFmtId="0" fontId="7" fillId="3" borderId="69" xfId="4" applyFont="1" applyFill="1" applyBorder="1" applyAlignment="1" applyProtection="1"/>
    <xf numFmtId="0" fontId="7" fillId="5" borderId="70" xfId="0" applyFont="1" applyFill="1" applyBorder="1" applyAlignment="1"/>
    <xf numFmtId="0" fontId="7" fillId="3" borderId="64" xfId="4" applyFont="1" applyFill="1" applyBorder="1" applyAlignment="1" applyProtection="1"/>
    <xf numFmtId="0" fontId="7" fillId="3" borderId="29" xfId="0" applyFont="1" applyFill="1" applyBorder="1" applyAlignment="1"/>
    <xf numFmtId="0" fontId="7" fillId="2" borderId="26" xfId="4" applyFont="1" applyFill="1" applyBorder="1" applyAlignment="1" applyProtection="1">
      <alignment horizontal="center"/>
    </xf>
    <xf numFmtId="0" fontId="7" fillId="2" borderId="27" xfId="4" applyFont="1" applyFill="1" applyBorder="1" applyAlignment="1" applyProtection="1">
      <alignment horizontal="center"/>
    </xf>
    <xf numFmtId="0" fontId="6" fillId="0" borderId="65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0" fontId="7" fillId="3" borderId="68" xfId="0" applyFont="1" applyFill="1" applyBorder="1" applyAlignment="1"/>
    <xf numFmtId="0" fontId="0" fillId="0" borderId="42" xfId="0" applyBorder="1" applyAlignment="1"/>
    <xf numFmtId="0" fontId="0" fillId="0" borderId="1" xfId="0" applyBorder="1" applyAlignment="1">
      <alignment horizontal="center"/>
    </xf>
    <xf numFmtId="0" fontId="0" fillId="0" borderId="55" xfId="0" applyBorder="1" applyAlignment="1">
      <alignment horizontal="center"/>
    </xf>
    <xf numFmtId="0" fontId="6" fillId="0" borderId="22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7" fillId="0" borderId="49" xfId="4" applyFont="1" applyFill="1" applyBorder="1" applyAlignment="1" applyProtection="1"/>
    <xf numFmtId="0" fontId="7" fillId="0" borderId="48" xfId="0" applyFont="1" applyFill="1" applyBorder="1" applyAlignment="1"/>
    <xf numFmtId="0" fontId="7" fillId="0" borderId="57" xfId="4" applyFont="1" applyFill="1" applyBorder="1" applyAlignment="1" applyProtection="1">
      <alignment horizontal="center"/>
    </xf>
    <xf numFmtId="0" fontId="7" fillId="0" borderId="58" xfId="4" applyFont="1" applyFill="1" applyBorder="1" applyAlignment="1" applyProtection="1">
      <alignment horizontal="center"/>
    </xf>
    <xf numFmtId="0" fontId="7" fillId="0" borderId="59" xfId="4" applyFont="1" applyFill="1" applyBorder="1" applyAlignment="1" applyProtection="1">
      <alignment horizontal="center"/>
    </xf>
    <xf numFmtId="0" fontId="7" fillId="2" borderId="9" xfId="4" applyFont="1" applyFill="1" applyBorder="1" applyAlignment="1" applyProtection="1">
      <alignment horizontal="center"/>
    </xf>
    <xf numFmtId="0" fontId="7" fillId="0" borderId="9" xfId="0" applyFont="1" applyBorder="1" applyAlignment="1">
      <alignment horizontal="center"/>
    </xf>
    <xf numFmtId="0" fontId="7" fillId="2" borderId="61" xfId="4" applyFont="1" applyFill="1" applyBorder="1" applyAlignment="1" applyProtection="1">
      <alignment horizontal="center"/>
    </xf>
    <xf numFmtId="0" fontId="2" fillId="10" borderId="0" xfId="3" applyFill="1" applyBorder="1" applyAlignment="1" applyProtection="1"/>
    <xf numFmtId="0" fontId="2" fillId="10" borderId="0" xfId="3" applyFill="1" applyBorder="1" applyAlignment="1" applyProtection="1">
      <alignment vertical="top"/>
    </xf>
    <xf numFmtId="0" fontId="6" fillId="10" borderId="0" xfId="0" applyFont="1" applyFill="1" applyBorder="1" applyAlignment="1">
      <alignment vertical="top"/>
    </xf>
    <xf numFmtId="0" fontId="6" fillId="10" borderId="21" xfId="0" applyFont="1" applyFill="1" applyBorder="1" applyAlignment="1">
      <alignment vertical="top"/>
    </xf>
    <xf numFmtId="0" fontId="7" fillId="0" borderId="57" xfId="0" applyFont="1" applyBorder="1" applyAlignment="1">
      <alignment horizontal="right"/>
    </xf>
    <xf numFmtId="0" fontId="7" fillId="0" borderId="73" xfId="0" applyFont="1" applyBorder="1" applyAlignment="1">
      <alignment horizontal="right"/>
    </xf>
    <xf numFmtId="0" fontId="7" fillId="0" borderId="74" xfId="0" applyFont="1" applyBorder="1" applyAlignment="1">
      <alignment horizontal="right"/>
    </xf>
    <xf numFmtId="0" fontId="7" fillId="0" borderId="75" xfId="0" applyFont="1" applyBorder="1" applyAlignment="1">
      <alignment horizontal="right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Expense Report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0</xdr:row>
      <xdr:rowOff>47625</xdr:rowOff>
    </xdr:from>
    <xdr:to>
      <xdr:col>8</xdr:col>
      <xdr:colOff>209550</xdr:colOff>
      <xdr:row>1</xdr:row>
      <xdr:rowOff>0</xdr:rowOff>
    </xdr:to>
    <xdr:pic>
      <xdr:nvPicPr>
        <xdr:cNvPr id="1200" name="Picture 1" descr="logo">
          <a:extLst>
            <a:ext uri="{FF2B5EF4-FFF2-40B4-BE49-F238E27FC236}">
              <a16:creationId xmlns:a16="http://schemas.microsoft.com/office/drawing/2014/main" id="{2C929466-6162-3C4D-F95D-9E5641F7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11" b="8669"/>
        <a:stretch>
          <a:fillRect/>
        </a:stretch>
      </xdr:blipFill>
      <xdr:spPr bwMode="auto">
        <a:xfrm>
          <a:off x="3838575" y="47625"/>
          <a:ext cx="5867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sa.gov/HP_01_Requested_perdiem" TargetMode="External"/><Relationship Id="rId2" Type="http://schemas.openxmlformats.org/officeDocument/2006/relationships/hyperlink" Target="http://aoprals.state.gov/web920/per_diem.asp" TargetMode="External"/><Relationship Id="rId1" Type="http://schemas.openxmlformats.org/officeDocument/2006/relationships/hyperlink" Target="mailto:treynolds@ehstech.net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sa.gov/por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1"/>
  <sheetViews>
    <sheetView tabSelected="1" zoomScaleNormal="100" zoomScaleSheetLayoutView="100" workbookViewId="0">
      <selection activeCell="F19" sqref="F19"/>
    </sheetView>
  </sheetViews>
  <sheetFormatPr defaultRowHeight="13.2" x14ac:dyDescent="0.25"/>
  <cols>
    <col min="1" max="1" width="9.6640625" customWidth="1"/>
    <col min="2" max="2" width="39.33203125" customWidth="1"/>
    <col min="3" max="9" width="15.5546875" customWidth="1"/>
    <col min="10" max="10" width="13.88671875" bestFit="1" customWidth="1"/>
    <col min="11" max="11" width="13.6640625" bestFit="1" customWidth="1"/>
    <col min="12" max="12" width="17.44140625" style="7" customWidth="1"/>
    <col min="13" max="13" width="3.109375" style="8" hidden="1" customWidth="1"/>
    <col min="14" max="17" width="9.109375" hidden="1" customWidth="1"/>
  </cols>
  <sheetData>
    <row r="1" spans="1:17" ht="86.25" customHeight="1" thickBot="1" x14ac:dyDescent="0.45">
      <c r="A1" s="198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00"/>
    </row>
    <row r="2" spans="1:17" ht="21" x14ac:dyDescent="0.4">
      <c r="A2" s="201" t="s">
        <v>28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3"/>
    </row>
    <row r="3" spans="1:17" x14ac:dyDescent="0.25">
      <c r="A3" s="209" t="s">
        <v>67</v>
      </c>
      <c r="B3" s="210"/>
      <c r="C3" s="210"/>
      <c r="D3" s="206"/>
      <c r="E3" s="206"/>
      <c r="F3" s="206"/>
      <c r="G3" s="206"/>
      <c r="H3" s="206"/>
      <c r="I3" s="132"/>
      <c r="J3" s="132" t="s">
        <v>68</v>
      </c>
      <c r="K3" s="134">
        <f>I10</f>
        <v>46031</v>
      </c>
      <c r="L3" s="133"/>
      <c r="P3" s="4"/>
    </row>
    <row r="4" spans="1:17" ht="13.8" thickBot="1" x14ac:dyDescent="0.3">
      <c r="A4" s="64"/>
      <c r="B4" s="65"/>
      <c r="C4" s="65"/>
      <c r="D4" s="66"/>
      <c r="E4" s="67"/>
      <c r="F4" s="67"/>
      <c r="G4" s="67"/>
      <c r="H4" s="67"/>
      <c r="I4" s="67"/>
      <c r="J4" s="67"/>
      <c r="K4" s="67"/>
      <c r="L4" s="68"/>
      <c r="P4" s="4"/>
    </row>
    <row r="5" spans="1:17" ht="13.8" thickBot="1" x14ac:dyDescent="0.3">
      <c r="A5" s="26"/>
      <c r="B5" s="27"/>
      <c r="C5" s="27"/>
      <c r="D5" s="28"/>
      <c r="E5" s="41"/>
      <c r="F5" s="41"/>
      <c r="G5" s="41"/>
      <c r="H5" s="41"/>
      <c r="I5" s="41"/>
      <c r="J5" s="59" t="s">
        <v>29</v>
      </c>
      <c r="K5" s="59" t="s">
        <v>30</v>
      </c>
      <c r="L5" s="60" t="s">
        <v>31</v>
      </c>
      <c r="P5" s="4"/>
    </row>
    <row r="6" spans="1:17" ht="16.5" customHeight="1" x14ac:dyDescent="0.25">
      <c r="A6" s="240" t="s">
        <v>60</v>
      </c>
      <c r="B6" s="241"/>
      <c r="C6" s="11"/>
      <c r="D6" s="11"/>
      <c r="E6" s="11"/>
      <c r="F6" s="11"/>
      <c r="G6" s="11"/>
      <c r="H6" s="11"/>
      <c r="I6" s="46"/>
      <c r="J6" s="61"/>
      <c r="K6" s="62"/>
      <c r="L6" s="63"/>
    </row>
    <row r="7" spans="1:17" ht="16.5" customHeight="1" x14ac:dyDescent="0.25">
      <c r="A7" s="207" t="s">
        <v>61</v>
      </c>
      <c r="B7" s="208"/>
      <c r="C7" s="11"/>
      <c r="D7" s="11"/>
      <c r="E7" s="11"/>
      <c r="F7" s="11"/>
      <c r="G7" s="11"/>
      <c r="H7" s="11"/>
      <c r="I7" s="46"/>
      <c r="J7" s="47"/>
      <c r="K7" s="48"/>
      <c r="L7" s="49"/>
    </row>
    <row r="8" spans="1:17" ht="16.5" customHeight="1" x14ac:dyDescent="0.25">
      <c r="A8" s="207" t="s">
        <v>62</v>
      </c>
      <c r="B8" s="208"/>
      <c r="C8" s="11"/>
      <c r="D8" s="11"/>
      <c r="E8" s="32"/>
      <c r="F8" s="11"/>
      <c r="G8" s="11"/>
      <c r="H8" s="11"/>
      <c r="I8" s="46"/>
      <c r="J8" s="47"/>
      <c r="K8" s="48"/>
      <c r="L8" s="49"/>
    </row>
    <row r="9" spans="1:17" ht="16.5" customHeight="1" x14ac:dyDescent="0.25">
      <c r="A9" s="207" t="s">
        <v>73</v>
      </c>
      <c r="B9" s="208"/>
      <c r="C9" s="11"/>
      <c r="D9" s="11"/>
      <c r="E9" s="32"/>
      <c r="F9" s="11"/>
      <c r="G9" s="11"/>
      <c r="H9" s="11"/>
      <c r="I9" s="46"/>
      <c r="J9" s="47"/>
      <c r="K9" s="48"/>
      <c r="L9" s="49"/>
    </row>
    <row r="10" spans="1:17" ht="16.5" customHeight="1" x14ac:dyDescent="0.25">
      <c r="A10" s="207" t="s">
        <v>63</v>
      </c>
      <c r="B10" s="208"/>
      <c r="C10" s="30">
        <v>46025</v>
      </c>
      <c r="D10" s="30">
        <f t="shared" ref="D10:H10" si="0">E10-1</f>
        <v>46026</v>
      </c>
      <c r="E10" s="30">
        <f t="shared" si="0"/>
        <v>46027</v>
      </c>
      <c r="F10" s="30">
        <f t="shared" si="0"/>
        <v>46028</v>
      </c>
      <c r="G10" s="30">
        <f t="shared" si="0"/>
        <v>46029</v>
      </c>
      <c r="H10" s="30">
        <f t="shared" si="0"/>
        <v>46030</v>
      </c>
      <c r="I10" s="30">
        <v>46031</v>
      </c>
      <c r="J10" s="47"/>
      <c r="K10" s="48"/>
      <c r="L10" s="49"/>
    </row>
    <row r="11" spans="1:17" ht="16.5" customHeight="1" thickBot="1" x14ac:dyDescent="0.3">
      <c r="A11" s="242" t="s">
        <v>59</v>
      </c>
      <c r="B11" s="243"/>
      <c r="C11" s="76" t="s">
        <v>15</v>
      </c>
      <c r="D11" s="76" t="s">
        <v>16</v>
      </c>
      <c r="E11" s="76" t="s">
        <v>17</v>
      </c>
      <c r="F11" s="76" t="s">
        <v>18</v>
      </c>
      <c r="G11" s="76" t="s">
        <v>19</v>
      </c>
      <c r="H11" s="76" t="s">
        <v>20</v>
      </c>
      <c r="I11" s="76" t="s">
        <v>21</v>
      </c>
      <c r="J11" s="77"/>
      <c r="K11" s="78"/>
      <c r="L11" s="79"/>
    </row>
    <row r="12" spans="1:17" ht="16.5" customHeight="1" thickTop="1" x14ac:dyDescent="0.25">
      <c r="A12" s="204" t="s">
        <v>13</v>
      </c>
      <c r="B12" s="205"/>
      <c r="C12" s="75"/>
      <c r="D12" s="75"/>
      <c r="E12" s="75"/>
      <c r="F12" s="75"/>
      <c r="G12" s="75"/>
      <c r="H12" s="75"/>
      <c r="I12" s="75"/>
      <c r="J12" s="17">
        <f>SUM(C12:I12)</f>
        <v>0</v>
      </c>
      <c r="K12" s="12"/>
      <c r="L12" s="13">
        <f>J12-K12</f>
        <v>0</v>
      </c>
      <c r="N12" s="7"/>
      <c r="O12" s="7"/>
      <c r="P12" s="7"/>
      <c r="Q12" s="7"/>
    </row>
    <row r="13" spans="1:17" ht="16.5" customHeight="1" x14ac:dyDescent="0.25">
      <c r="A13" s="33" t="s">
        <v>72</v>
      </c>
      <c r="B13" s="10"/>
      <c r="C13" s="18"/>
      <c r="D13" s="18"/>
      <c r="E13" s="18"/>
      <c r="F13" s="18"/>
      <c r="G13" s="18"/>
      <c r="H13" s="18"/>
      <c r="I13" s="18"/>
      <c r="J13" s="17">
        <f>SUM(C13:I13)</f>
        <v>0</v>
      </c>
      <c r="K13" s="12"/>
      <c r="L13" s="13">
        <f>J13-K13</f>
        <v>0</v>
      </c>
      <c r="N13" s="7"/>
      <c r="O13" s="7"/>
      <c r="P13" s="7"/>
      <c r="Q13" s="7"/>
    </row>
    <row r="14" spans="1:17" ht="16.5" customHeight="1" thickBot="1" x14ac:dyDescent="0.3">
      <c r="A14" s="204" t="s">
        <v>12</v>
      </c>
      <c r="B14" s="205"/>
      <c r="C14" s="19"/>
      <c r="D14" s="19"/>
      <c r="E14" s="19"/>
      <c r="F14" s="19"/>
      <c r="G14" s="19"/>
      <c r="H14" s="19"/>
      <c r="I14" s="19"/>
      <c r="J14" s="23">
        <f>SUM(C14:I14)</f>
        <v>0</v>
      </c>
      <c r="K14" s="24"/>
      <c r="L14" s="25">
        <f>J14-K14</f>
        <v>0</v>
      </c>
      <c r="N14" s="7"/>
      <c r="O14" s="7"/>
      <c r="P14" s="7"/>
      <c r="Q14" s="7"/>
    </row>
    <row r="15" spans="1:17" ht="13.8" thickBot="1" x14ac:dyDescent="0.3">
      <c r="A15" s="211" t="s">
        <v>14</v>
      </c>
      <c r="B15" s="212"/>
      <c r="C15" s="71">
        <f>C12+C13+C14</f>
        <v>0</v>
      </c>
      <c r="D15" s="71">
        <f t="shared" ref="D15:I15" si="1">D12+D13+D14</f>
        <v>0</v>
      </c>
      <c r="E15" s="71">
        <f t="shared" si="1"/>
        <v>0</v>
      </c>
      <c r="F15" s="71">
        <f t="shared" si="1"/>
        <v>0</v>
      </c>
      <c r="G15" s="71">
        <f t="shared" si="1"/>
        <v>0</v>
      </c>
      <c r="H15" s="71">
        <f t="shared" si="1"/>
        <v>0</v>
      </c>
      <c r="I15" s="72">
        <f t="shared" si="1"/>
        <v>0</v>
      </c>
      <c r="J15" s="73">
        <f>SUM(J12:J14)</f>
        <v>0</v>
      </c>
      <c r="K15" s="73">
        <f>SUM(K12:K14)</f>
        <v>0</v>
      </c>
      <c r="L15" s="74">
        <f>SUM(L12:L14)</f>
        <v>0</v>
      </c>
      <c r="N15" s="7"/>
      <c r="O15" s="7"/>
      <c r="P15" s="7"/>
      <c r="Q15" s="7"/>
    </row>
    <row r="16" spans="1:17" ht="20.25" customHeight="1" thickTop="1" x14ac:dyDescent="0.25">
      <c r="A16" s="204" t="s">
        <v>47</v>
      </c>
      <c r="B16" s="205"/>
      <c r="C16" s="69"/>
      <c r="D16" s="69"/>
      <c r="E16" s="69"/>
      <c r="F16" s="69"/>
      <c r="G16" s="69"/>
      <c r="H16" s="69"/>
      <c r="I16" s="70"/>
      <c r="J16" s="55">
        <f>SUM(C16:I16)</f>
        <v>0</v>
      </c>
      <c r="K16" s="53"/>
      <c r="L16" s="54" t="s">
        <v>0</v>
      </c>
    </row>
    <row r="17" spans="1:18" ht="20.25" customHeight="1" x14ac:dyDescent="0.25">
      <c r="A17" s="204" t="s">
        <v>37</v>
      </c>
      <c r="B17" s="205"/>
      <c r="C17" s="124">
        <v>0.72499999999999998</v>
      </c>
      <c r="D17" s="124">
        <v>0.72499999999999998</v>
      </c>
      <c r="E17" s="124">
        <v>0.72499999999999998</v>
      </c>
      <c r="F17" s="124">
        <v>0.72499999999999998</v>
      </c>
      <c r="G17" s="124">
        <v>0.72499999999999998</v>
      </c>
      <c r="H17" s="124">
        <v>0.72499999999999998</v>
      </c>
      <c r="I17" s="124">
        <v>0.72499999999999998</v>
      </c>
      <c r="J17" s="50"/>
      <c r="K17" s="51"/>
      <c r="L17" s="52"/>
    </row>
    <row r="18" spans="1:18" ht="20.25" customHeight="1" x14ac:dyDescent="0.25">
      <c r="A18" s="33" t="s">
        <v>38</v>
      </c>
      <c r="B18" s="10"/>
      <c r="C18" s="21">
        <f>C16*C17</f>
        <v>0</v>
      </c>
      <c r="D18" s="21">
        <f t="shared" ref="D18:I18" si="2">D16*D17</f>
        <v>0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42">
        <f t="shared" si="2"/>
        <v>0</v>
      </c>
      <c r="J18" s="43">
        <f>SUM(C18:I18)</f>
        <v>0</v>
      </c>
      <c r="K18" s="44"/>
      <c r="L18" s="45">
        <f>J18-K18</f>
        <v>0</v>
      </c>
    </row>
    <row r="19" spans="1:18" ht="20.25" customHeight="1" x14ac:dyDescent="0.25">
      <c r="A19" s="204" t="s">
        <v>71</v>
      </c>
      <c r="B19" s="205"/>
      <c r="C19" s="56"/>
      <c r="D19" s="56"/>
      <c r="E19" s="57"/>
      <c r="F19" s="57"/>
      <c r="G19" s="57"/>
      <c r="H19" s="57"/>
      <c r="I19" s="57"/>
      <c r="J19" s="17">
        <f>SUM(C19:I19)</f>
        <v>0</v>
      </c>
      <c r="K19" s="12"/>
      <c r="L19" s="13">
        <f>J19-K19</f>
        <v>0</v>
      </c>
    </row>
    <row r="20" spans="1:18" ht="20.25" customHeight="1" x14ac:dyDescent="0.25">
      <c r="A20" s="204" t="s">
        <v>70</v>
      </c>
      <c r="B20" s="205"/>
      <c r="C20" s="56"/>
      <c r="D20" s="56"/>
      <c r="E20" s="57"/>
      <c r="F20" s="57"/>
      <c r="G20" s="57"/>
      <c r="H20" s="57"/>
      <c r="I20" s="57"/>
      <c r="J20" s="17">
        <f>SUM(C20:I20)</f>
        <v>0</v>
      </c>
      <c r="K20" s="12"/>
      <c r="L20" s="13">
        <f>J20-K20</f>
        <v>0</v>
      </c>
    </row>
    <row r="21" spans="1:18" ht="20.25" customHeight="1" x14ac:dyDescent="0.25">
      <c r="A21" s="204" t="s">
        <v>69</v>
      </c>
      <c r="B21" s="205"/>
      <c r="C21" s="56"/>
      <c r="D21" s="58"/>
      <c r="E21" s="56"/>
      <c r="F21" s="57"/>
      <c r="G21" s="57"/>
      <c r="H21" s="57"/>
      <c r="I21" s="57"/>
      <c r="J21" s="17">
        <f>SUM(C21:I21)</f>
        <v>0</v>
      </c>
      <c r="K21" s="12"/>
      <c r="L21" s="13">
        <f>J21-K21</f>
        <v>0</v>
      </c>
    </row>
    <row r="22" spans="1:18" ht="20.25" customHeight="1" thickBot="1" x14ac:dyDescent="0.3">
      <c r="A22" s="204" t="s">
        <v>57</v>
      </c>
      <c r="B22" s="205"/>
      <c r="C22" s="80"/>
      <c r="D22" s="81"/>
      <c r="E22" s="80"/>
      <c r="F22" s="82"/>
      <c r="G22" s="82"/>
      <c r="H22" s="82"/>
      <c r="I22" s="82"/>
      <c r="J22" s="23">
        <f>SUM(C22:I22)</f>
        <v>0</v>
      </c>
      <c r="K22" s="24"/>
      <c r="L22" s="25">
        <f>J22-K22</f>
        <v>0</v>
      </c>
    </row>
    <row r="23" spans="1:18" ht="20.25" customHeight="1" thickBot="1" x14ac:dyDescent="0.3">
      <c r="A23" s="213" t="s">
        <v>1</v>
      </c>
      <c r="B23" s="214"/>
      <c r="C23" s="83">
        <f>SUM(C18:C22)</f>
        <v>0</v>
      </c>
      <c r="D23" s="83">
        <f t="shared" ref="D23:L23" si="3">SUM(D18:D22)</f>
        <v>0</v>
      </c>
      <c r="E23" s="71">
        <f>SUM(E18:E22)</f>
        <v>0</v>
      </c>
      <c r="F23" s="71">
        <f t="shared" si="3"/>
        <v>0</v>
      </c>
      <c r="G23" s="71">
        <f t="shared" si="3"/>
        <v>0</v>
      </c>
      <c r="H23" s="71">
        <f t="shared" si="3"/>
        <v>0</v>
      </c>
      <c r="I23" s="71">
        <f t="shared" si="3"/>
        <v>0</v>
      </c>
      <c r="J23" s="73">
        <f t="shared" si="3"/>
        <v>0</v>
      </c>
      <c r="K23" s="73">
        <f t="shared" si="3"/>
        <v>0</v>
      </c>
      <c r="L23" s="74">
        <f t="shared" si="3"/>
        <v>0</v>
      </c>
      <c r="N23" s="7"/>
      <c r="O23" s="7"/>
      <c r="P23" s="7"/>
      <c r="Q23" s="7"/>
    </row>
    <row r="24" spans="1:18" s="116" customFormat="1" ht="20.25" customHeight="1" thickTop="1" x14ac:dyDescent="0.25">
      <c r="A24" s="169" t="s">
        <v>53</v>
      </c>
      <c r="B24" s="170"/>
      <c r="C24" s="127"/>
      <c r="D24" s="127"/>
      <c r="E24" s="128"/>
      <c r="F24" s="128"/>
      <c r="G24" s="128"/>
      <c r="H24" s="128"/>
      <c r="I24" s="129"/>
      <c r="J24" s="17">
        <f>SUM(C24:I24)</f>
        <v>0</v>
      </c>
      <c r="K24" s="130"/>
      <c r="L24" s="13">
        <f>J24-K24</f>
        <v>0</v>
      </c>
      <c r="M24" s="131"/>
      <c r="N24" s="9"/>
      <c r="O24" s="9"/>
      <c r="P24" s="9"/>
      <c r="Q24" s="9"/>
    </row>
    <row r="25" spans="1:18" ht="20.25" customHeight="1" thickBot="1" x14ac:dyDescent="0.3">
      <c r="A25" s="169" t="s">
        <v>48</v>
      </c>
      <c r="B25" s="173"/>
      <c r="C25" s="84"/>
      <c r="D25" s="84"/>
      <c r="E25" s="85"/>
      <c r="F25" s="85"/>
      <c r="G25" s="85"/>
      <c r="H25" s="85"/>
      <c r="I25" s="20"/>
      <c r="J25" s="23">
        <f>SUM(C25:I25)</f>
        <v>0</v>
      </c>
      <c r="K25" s="86"/>
      <c r="L25" s="25">
        <f>J25-K25</f>
        <v>0</v>
      </c>
      <c r="N25" s="7"/>
      <c r="O25" s="7"/>
      <c r="P25" s="7"/>
      <c r="Q25" s="7"/>
    </row>
    <row r="26" spans="1:18" ht="20.25" customHeight="1" x14ac:dyDescent="0.25">
      <c r="A26" s="171" t="s">
        <v>54</v>
      </c>
      <c r="B26" s="172"/>
      <c r="C26" s="91">
        <f>SUM(C24:C25)</f>
        <v>0</v>
      </c>
      <c r="D26" s="91">
        <f>SUM(D24:D25)</f>
        <v>0</v>
      </c>
      <c r="E26" s="91">
        <f>SUM(E24:E25)</f>
        <v>0</v>
      </c>
      <c r="F26" s="91">
        <f>SUM(F24:F25)</f>
        <v>0</v>
      </c>
      <c r="G26" s="92">
        <f t="shared" ref="G26:L26" si="4">SUM(G24:G25)</f>
        <v>0</v>
      </c>
      <c r="H26" s="92">
        <f t="shared" si="4"/>
        <v>0</v>
      </c>
      <c r="I26" s="92">
        <f t="shared" si="4"/>
        <v>0</v>
      </c>
      <c r="J26" s="93">
        <f>SUM(C26:I26)</f>
        <v>0</v>
      </c>
      <c r="K26" s="93">
        <f t="shared" si="4"/>
        <v>0</v>
      </c>
      <c r="L26" s="94">
        <f t="shared" si="4"/>
        <v>0</v>
      </c>
      <c r="N26" s="7"/>
      <c r="O26" s="7"/>
      <c r="P26" s="7"/>
      <c r="Q26" s="7"/>
    </row>
    <row r="27" spans="1:18" ht="20.25" customHeight="1" thickBot="1" x14ac:dyDescent="0.3">
      <c r="A27" s="220" t="s">
        <v>55</v>
      </c>
      <c r="B27" s="221"/>
      <c r="C27" s="95"/>
      <c r="D27" s="95"/>
      <c r="E27" s="96"/>
      <c r="F27" s="96"/>
      <c r="G27" s="96"/>
      <c r="H27" s="96"/>
      <c r="I27" s="96"/>
      <c r="J27" s="97"/>
      <c r="K27" s="97"/>
      <c r="L27" s="98"/>
      <c r="N27" s="7"/>
      <c r="O27" s="7"/>
      <c r="P27" s="7"/>
      <c r="Q27" s="7"/>
    </row>
    <row r="28" spans="1:18" ht="20.25" customHeight="1" thickTop="1" thickBot="1" x14ac:dyDescent="0.3">
      <c r="A28" s="228" t="s">
        <v>22</v>
      </c>
      <c r="B28" s="229"/>
      <c r="C28" s="87">
        <f t="shared" ref="C28:I28" si="5">C15+C23+C26-C27</f>
        <v>0</v>
      </c>
      <c r="D28" s="87">
        <f t="shared" si="5"/>
        <v>0</v>
      </c>
      <c r="E28" s="87">
        <f t="shared" si="5"/>
        <v>0</v>
      </c>
      <c r="F28" s="87">
        <f t="shared" si="5"/>
        <v>0</v>
      </c>
      <c r="G28" s="87">
        <f t="shared" si="5"/>
        <v>0</v>
      </c>
      <c r="H28" s="87">
        <f t="shared" si="5"/>
        <v>0</v>
      </c>
      <c r="I28" s="87">
        <f t="shared" si="5"/>
        <v>0</v>
      </c>
      <c r="J28" s="90">
        <f>J15+J23+J26</f>
        <v>0</v>
      </c>
      <c r="K28" s="88">
        <f>K15+K23+K26</f>
        <v>0</v>
      </c>
      <c r="L28" s="89">
        <f>L15+L23+L26</f>
        <v>0</v>
      </c>
      <c r="N28" s="7"/>
      <c r="O28" s="7"/>
      <c r="P28" s="7"/>
      <c r="Q28" s="7"/>
    </row>
    <row r="29" spans="1:18" x14ac:dyDescent="0.25">
      <c r="A29" s="174" t="s">
        <v>56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6"/>
      <c r="N29" s="7"/>
      <c r="O29" s="7"/>
      <c r="P29" s="7"/>
      <c r="Q29" s="7"/>
    </row>
    <row r="30" spans="1:18" x14ac:dyDescent="0.25">
      <c r="A30" s="114">
        <v>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5"/>
      <c r="N30" s="7"/>
      <c r="O30" s="7"/>
      <c r="P30" s="7"/>
      <c r="Q30" s="7"/>
    </row>
    <row r="31" spans="1:18" x14ac:dyDescent="0.25">
      <c r="A31" s="115">
        <v>2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7"/>
      <c r="N31" s="7"/>
      <c r="O31" s="7"/>
      <c r="P31" s="7"/>
      <c r="Q31" s="7"/>
    </row>
    <row r="32" spans="1:18" x14ac:dyDescent="0.25">
      <c r="A32" s="115">
        <v>3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7"/>
      <c r="N32" s="7"/>
      <c r="O32" s="7"/>
      <c r="P32" s="7"/>
      <c r="Q32" s="7"/>
      <c r="R32" s="31"/>
    </row>
    <row r="33" spans="1:17" x14ac:dyDescent="0.25">
      <c r="A33" s="115">
        <v>4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7"/>
      <c r="N33" s="7"/>
      <c r="O33" s="7"/>
      <c r="P33" s="7"/>
      <c r="Q33" s="7"/>
    </row>
    <row r="34" spans="1:17" x14ac:dyDescent="0.25">
      <c r="A34" s="115">
        <v>5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7"/>
      <c r="N34" s="7"/>
      <c r="O34" s="7"/>
      <c r="P34" s="7"/>
      <c r="Q34" s="7"/>
    </row>
    <row r="35" spans="1:17" x14ac:dyDescent="0.25">
      <c r="A35" s="115">
        <v>6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7"/>
      <c r="N35" s="7"/>
      <c r="O35" s="7"/>
      <c r="P35" s="7"/>
      <c r="Q35" s="7"/>
    </row>
    <row r="36" spans="1:17" x14ac:dyDescent="0.25">
      <c r="A36" s="115">
        <v>7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7"/>
      <c r="N36" s="7"/>
      <c r="O36" s="7"/>
      <c r="P36" s="7"/>
      <c r="Q36" s="7"/>
    </row>
    <row r="37" spans="1:17" x14ac:dyDescent="0.25">
      <c r="A37" s="115">
        <v>8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7"/>
      <c r="N37" s="7"/>
      <c r="O37" s="7"/>
      <c r="P37" s="7"/>
      <c r="Q37" s="7"/>
    </row>
    <row r="38" spans="1:17" ht="13.8" thickBot="1" x14ac:dyDescent="0.3">
      <c r="A38" s="115">
        <v>9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7"/>
      <c r="N38" s="7"/>
      <c r="O38" s="7"/>
      <c r="P38" s="7"/>
      <c r="Q38" s="7"/>
    </row>
    <row r="39" spans="1:17" x14ac:dyDescent="0.25">
      <c r="A39" s="230" t="s">
        <v>23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2"/>
      <c r="N39" s="7"/>
      <c r="O39" s="7"/>
      <c r="P39" s="7"/>
      <c r="Q39" s="7"/>
    </row>
    <row r="40" spans="1:17" s="36" customFormat="1" ht="15" x14ac:dyDescent="0.2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6"/>
      <c r="M40" s="34"/>
      <c r="N40" s="35"/>
      <c r="O40" s="35"/>
      <c r="P40" s="35"/>
      <c r="Q40" s="35"/>
    </row>
    <row r="41" spans="1:17" s="36" customFormat="1" ht="15" x14ac:dyDescent="0.2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6"/>
      <c r="M41" s="34"/>
      <c r="N41" s="35"/>
      <c r="O41" s="35"/>
      <c r="P41" s="35"/>
      <c r="Q41" s="35"/>
    </row>
    <row r="42" spans="1:17" s="36" customFormat="1" ht="12.75" customHeight="1" x14ac:dyDescent="0.2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6"/>
      <c r="M42" s="34"/>
      <c r="N42" s="35"/>
      <c r="O42" s="35"/>
      <c r="P42" s="35"/>
      <c r="Q42" s="35"/>
    </row>
    <row r="43" spans="1:17" s="36" customFormat="1" ht="12.75" customHeight="1" x14ac:dyDescent="0.25">
      <c r="A43" s="184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6"/>
      <c r="M43" s="34"/>
      <c r="N43" s="35"/>
      <c r="O43" s="35"/>
      <c r="P43" s="35"/>
      <c r="Q43" s="35"/>
    </row>
    <row r="44" spans="1:17" s="36" customFormat="1" ht="15" x14ac:dyDescent="0.25">
      <c r="A44" s="184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6"/>
      <c r="M44" s="34"/>
      <c r="N44" s="35"/>
      <c r="O44" s="35"/>
      <c r="P44" s="35"/>
      <c r="Q44" s="35"/>
    </row>
    <row r="45" spans="1:17" s="36" customFormat="1" ht="15.6" thickBot="1" x14ac:dyDescent="0.3">
      <c r="A45" s="187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9"/>
      <c r="M45" s="34"/>
      <c r="N45" s="35"/>
      <c r="O45" s="35"/>
      <c r="P45" s="35"/>
      <c r="Q45" s="35"/>
    </row>
    <row r="46" spans="1:17" ht="12.75" hidden="1" customHeight="1" x14ac:dyDescent="0.25">
      <c r="A46" s="226"/>
      <c r="B46" s="227"/>
      <c r="C46" s="227"/>
      <c r="D46" s="225"/>
      <c r="E46" s="224"/>
      <c r="F46" s="225"/>
      <c r="G46" s="192"/>
      <c r="H46" s="193"/>
      <c r="I46" s="192"/>
      <c r="J46" s="193"/>
      <c r="K46" s="190"/>
      <c r="L46" s="191"/>
      <c r="N46" s="7"/>
      <c r="O46" s="7"/>
      <c r="P46" s="7"/>
      <c r="Q46" s="7"/>
    </row>
    <row r="47" spans="1:17" ht="13.8" hidden="1" thickBot="1" x14ac:dyDescent="0.3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9"/>
      <c r="N47" s="7"/>
      <c r="O47" s="7"/>
      <c r="P47" s="7"/>
      <c r="Q47" s="7"/>
    </row>
    <row r="48" spans="1:17" ht="13.8" thickBot="1" x14ac:dyDescent="0.3">
      <c r="A48" s="177" t="s">
        <v>24</v>
      </c>
      <c r="B48" s="178"/>
      <c r="C48" s="178"/>
      <c r="D48" s="178"/>
      <c r="E48" s="179"/>
      <c r="F48" s="179"/>
      <c r="G48" s="179"/>
      <c r="H48" s="180"/>
      <c r="I48" s="181" t="s">
        <v>42</v>
      </c>
      <c r="J48" s="182"/>
      <c r="K48" s="182"/>
      <c r="L48" s="183"/>
      <c r="N48" s="7"/>
      <c r="O48" s="7"/>
      <c r="P48" s="7"/>
      <c r="Q48" s="7"/>
    </row>
    <row r="49" spans="1:17" x14ac:dyDescent="0.25">
      <c r="A49" s="235" t="s">
        <v>39</v>
      </c>
      <c r="B49" s="233"/>
      <c r="C49" s="22" t="s">
        <v>2</v>
      </c>
      <c r="D49" s="233" t="s">
        <v>40</v>
      </c>
      <c r="E49" s="234"/>
      <c r="F49" s="234"/>
      <c r="G49" s="215" t="s">
        <v>41</v>
      </c>
      <c r="H49" s="216"/>
      <c r="I49" s="166" t="s">
        <v>3</v>
      </c>
      <c r="J49" s="167"/>
      <c r="K49" s="167"/>
      <c r="L49" s="2">
        <f>J28</f>
        <v>0</v>
      </c>
      <c r="N49" s="7"/>
      <c r="O49" s="7"/>
      <c r="P49" s="7"/>
      <c r="Q49" s="7"/>
    </row>
    <row r="50" spans="1:17" x14ac:dyDescent="0.25">
      <c r="A50" s="223"/>
      <c r="B50" s="222"/>
      <c r="C50" s="126"/>
      <c r="D50" s="157"/>
      <c r="E50" s="157"/>
      <c r="F50" s="222"/>
      <c r="G50" s="160"/>
      <c r="H50" s="161"/>
      <c r="I50" s="166" t="s">
        <v>36</v>
      </c>
      <c r="J50" s="167"/>
      <c r="K50" s="167"/>
      <c r="L50" s="3">
        <f>K28</f>
        <v>0</v>
      </c>
      <c r="N50" s="7"/>
      <c r="O50" s="7"/>
      <c r="P50" s="7"/>
      <c r="Q50" s="7"/>
    </row>
    <row r="51" spans="1:17" x14ac:dyDescent="0.25">
      <c r="A51" s="156"/>
      <c r="B51" s="157"/>
      <c r="C51" s="1"/>
      <c r="D51" s="157"/>
      <c r="E51" s="222"/>
      <c r="F51" s="222"/>
      <c r="G51" s="160"/>
      <c r="H51" s="161"/>
      <c r="I51" s="166" t="s">
        <v>3</v>
      </c>
      <c r="J51" s="167"/>
      <c r="K51" s="167"/>
      <c r="L51" s="2">
        <f>L49-L50</f>
        <v>0</v>
      </c>
      <c r="N51" s="9"/>
      <c r="O51" s="7"/>
      <c r="P51" s="7"/>
      <c r="Q51" s="7"/>
    </row>
    <row r="52" spans="1:17" x14ac:dyDescent="0.25">
      <c r="A52" s="156"/>
      <c r="B52" s="157"/>
      <c r="C52" s="126"/>
      <c r="D52" s="157"/>
      <c r="E52" s="157"/>
      <c r="F52" s="157"/>
      <c r="G52" s="160"/>
      <c r="H52" s="161"/>
      <c r="I52" s="166" t="s">
        <v>49</v>
      </c>
      <c r="J52" s="167"/>
      <c r="K52" s="167"/>
      <c r="L52" s="2"/>
      <c r="N52" s="7"/>
      <c r="O52" s="7"/>
      <c r="P52" s="7"/>
      <c r="Q52" s="7"/>
    </row>
    <row r="53" spans="1:17" x14ac:dyDescent="0.25">
      <c r="A53" s="156"/>
      <c r="B53" s="157"/>
      <c r="C53" s="1"/>
      <c r="D53" s="157"/>
      <c r="E53" s="157"/>
      <c r="F53" s="157"/>
      <c r="G53" s="160"/>
      <c r="H53" s="161"/>
      <c r="I53" s="166" t="s">
        <v>50</v>
      </c>
      <c r="J53" s="167"/>
      <c r="K53" s="167"/>
      <c r="L53" s="37">
        <f>L51-L52</f>
        <v>0</v>
      </c>
      <c r="N53" s="7"/>
      <c r="O53" s="7"/>
      <c r="P53" s="7"/>
      <c r="Q53" s="7"/>
    </row>
    <row r="54" spans="1:17" s="15" customFormat="1" x14ac:dyDescent="0.25">
      <c r="A54" s="164"/>
      <c r="B54" s="165"/>
      <c r="C54" s="165"/>
      <c r="D54" s="38"/>
      <c r="E54" s="162"/>
      <c r="F54" s="165"/>
      <c r="G54" s="165"/>
      <c r="H54" s="38"/>
      <c r="I54" s="166" t="s">
        <v>51</v>
      </c>
      <c r="J54" s="167"/>
      <c r="K54" s="167"/>
      <c r="L54" s="2">
        <v>0</v>
      </c>
      <c r="M54" s="29"/>
      <c r="N54" s="14"/>
      <c r="O54" s="14"/>
      <c r="P54" s="14"/>
      <c r="Q54" s="14"/>
    </row>
    <row r="55" spans="1:17" s="15" customFormat="1" ht="13.8" thickBot="1" x14ac:dyDescent="0.3">
      <c r="A55" s="168"/>
      <c r="B55" s="163"/>
      <c r="C55" s="163"/>
      <c r="D55" s="99"/>
      <c r="E55" s="162"/>
      <c r="F55" s="163"/>
      <c r="G55" s="163"/>
      <c r="H55" s="99"/>
      <c r="I55" s="162"/>
      <c r="J55" s="163"/>
      <c r="K55" s="163"/>
      <c r="L55" s="100"/>
      <c r="M55" s="29"/>
      <c r="N55" s="14"/>
      <c r="O55" s="14"/>
      <c r="P55" s="14"/>
      <c r="Q55" s="14"/>
    </row>
    <row r="56" spans="1:17" s="15" customFormat="1" x14ac:dyDescent="0.25">
      <c r="A56" s="101"/>
      <c r="B56" s="102"/>
      <c r="C56" s="102"/>
      <c r="D56" s="103"/>
      <c r="E56" s="67"/>
      <c r="F56" s="101"/>
      <c r="G56" s="102"/>
      <c r="H56" s="102"/>
      <c r="I56" s="102"/>
      <c r="J56" s="102"/>
      <c r="K56" s="102"/>
      <c r="L56" s="103"/>
      <c r="M56" s="29"/>
      <c r="N56" s="14"/>
      <c r="O56" s="14"/>
      <c r="P56" s="14"/>
      <c r="Q56" s="14"/>
    </row>
    <row r="57" spans="1:17" s="15" customFormat="1" x14ac:dyDescent="0.25">
      <c r="A57" s="104"/>
      <c r="B57" s="67"/>
      <c r="C57" s="67"/>
      <c r="D57" s="68"/>
      <c r="E57" s="67"/>
      <c r="F57" s="104"/>
      <c r="G57" s="67"/>
      <c r="H57" s="67"/>
      <c r="I57" s="67"/>
      <c r="J57" s="67"/>
      <c r="K57" s="67"/>
      <c r="L57" s="68"/>
      <c r="M57" s="29"/>
      <c r="N57" s="14"/>
      <c r="O57" s="14"/>
      <c r="P57" s="14"/>
      <c r="Q57" s="14"/>
    </row>
    <row r="58" spans="1:17" s="15" customFormat="1" ht="13.8" thickBot="1" x14ac:dyDescent="0.3">
      <c r="A58" s="158"/>
      <c r="B58" s="159"/>
      <c r="C58" s="159"/>
      <c r="D58" s="105"/>
      <c r="E58" s="106"/>
      <c r="F58" s="153"/>
      <c r="G58" s="154"/>
      <c r="H58" s="154"/>
      <c r="I58" s="154"/>
      <c r="J58" s="154"/>
      <c r="K58" s="154"/>
      <c r="L58" s="155"/>
      <c r="M58" s="29"/>
      <c r="N58" s="14"/>
      <c r="O58" s="14"/>
      <c r="P58" s="14"/>
      <c r="Q58" s="14"/>
    </row>
    <row r="59" spans="1:17" s="15" customFormat="1" ht="13.8" thickBot="1" x14ac:dyDescent="0.3">
      <c r="A59" s="146" t="s">
        <v>4</v>
      </c>
      <c r="B59" s="135"/>
      <c r="C59" s="39"/>
      <c r="D59" s="40" t="s">
        <v>5</v>
      </c>
      <c r="E59" s="16"/>
      <c r="F59" s="147" t="s">
        <v>6</v>
      </c>
      <c r="G59" s="148"/>
      <c r="H59" s="148"/>
      <c r="I59" s="148"/>
      <c r="J59" s="148"/>
      <c r="K59" s="135" t="s">
        <v>5</v>
      </c>
      <c r="L59" s="136"/>
      <c r="M59" s="29"/>
      <c r="N59" s="14"/>
      <c r="O59" s="14"/>
      <c r="P59" s="14"/>
      <c r="Q59" s="14"/>
    </row>
    <row r="60" spans="1:17" s="15" customFormat="1" x14ac:dyDescent="0.25">
      <c r="A60" s="137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9"/>
      <c r="M60" s="29"/>
      <c r="N60" s="14"/>
      <c r="O60" s="14"/>
      <c r="P60" s="14"/>
      <c r="Q60" s="14"/>
    </row>
    <row r="61" spans="1:17" s="15" customFormat="1" x14ac:dyDescent="0.25">
      <c r="A61" s="140" t="s">
        <v>9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2"/>
      <c r="M61" s="29"/>
    </row>
    <row r="62" spans="1:17" s="15" customFormat="1" x14ac:dyDescent="0.25">
      <c r="A62" s="143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5"/>
      <c r="M62" s="29"/>
    </row>
    <row r="63" spans="1:17" s="15" customFormat="1" x14ac:dyDescent="0.25">
      <c r="A63" s="151" t="s">
        <v>25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52"/>
      <c r="M63" s="29"/>
    </row>
    <row r="64" spans="1:17" s="15" customFormat="1" x14ac:dyDescent="0.25">
      <c r="A64" s="151" t="s">
        <v>26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52"/>
      <c r="M64" s="29"/>
    </row>
    <row r="65" spans="1:14" s="15" customFormat="1" x14ac:dyDescent="0.25">
      <c r="A65" s="151" t="s">
        <v>43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52"/>
      <c r="M65" s="29"/>
    </row>
    <row r="66" spans="1:14" s="15" customFormat="1" x14ac:dyDescent="0.25">
      <c r="A66" s="151" t="s">
        <v>35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52"/>
      <c r="M66" s="29"/>
    </row>
    <row r="67" spans="1:14" s="15" customFormat="1" x14ac:dyDescent="0.25">
      <c r="A67" s="151" t="s">
        <v>32</v>
      </c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52"/>
      <c r="M67" s="29"/>
    </row>
    <row r="68" spans="1:14" s="15" customFormat="1" x14ac:dyDescent="0.25">
      <c r="A68" s="151" t="s">
        <v>33</v>
      </c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52"/>
      <c r="M68" s="29"/>
    </row>
    <row r="69" spans="1:14" s="15" customFormat="1" x14ac:dyDescent="0.25">
      <c r="A69" s="151" t="s">
        <v>27</v>
      </c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68"/>
      <c r="M69" s="29"/>
    </row>
    <row r="70" spans="1:14" s="15" customFormat="1" x14ac:dyDescent="0.25">
      <c r="A70" s="151" t="s">
        <v>34</v>
      </c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52"/>
      <c r="M70" s="29"/>
    </row>
    <row r="71" spans="1:14" s="15" customFormat="1" x14ac:dyDescent="0.25">
      <c r="A71" s="104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8"/>
      <c r="M71" s="29"/>
    </row>
    <row r="72" spans="1:14" s="15" customFormat="1" x14ac:dyDescent="0.25">
      <c r="A72" s="151" t="s">
        <v>44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52"/>
      <c r="M72" s="29"/>
    </row>
    <row r="73" spans="1:14" x14ac:dyDescent="0.25">
      <c r="A73" s="104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3"/>
    </row>
    <row r="74" spans="1:14" x14ac:dyDescent="0.25">
      <c r="A74" s="107" t="s">
        <v>7</v>
      </c>
      <c r="B74" s="149" t="s">
        <v>46</v>
      </c>
      <c r="C74" s="149"/>
      <c r="D74" s="149"/>
      <c r="E74" s="149"/>
      <c r="F74" s="112"/>
      <c r="G74" s="112"/>
      <c r="H74" s="112"/>
      <c r="I74" s="112"/>
      <c r="J74" s="112"/>
      <c r="K74" s="112"/>
      <c r="L74" s="113"/>
    </row>
    <row r="75" spans="1:14" x14ac:dyDescent="0.25">
      <c r="A75" s="104"/>
      <c r="B75" s="149" t="s">
        <v>8</v>
      </c>
      <c r="C75" s="150"/>
      <c r="D75" s="150"/>
      <c r="E75" s="150"/>
      <c r="F75" s="108"/>
      <c r="G75" s="108"/>
      <c r="H75" s="108"/>
      <c r="I75" s="108"/>
      <c r="J75" s="108"/>
      <c r="K75" s="108"/>
      <c r="L75" s="109"/>
    </row>
    <row r="76" spans="1:14" x14ac:dyDescent="0.25">
      <c r="A76" s="104"/>
      <c r="B76" s="236" t="s">
        <v>52</v>
      </c>
      <c r="C76" s="236"/>
      <c r="D76" s="236"/>
      <c r="E76" s="236"/>
      <c r="F76" s="110"/>
      <c r="G76" s="110"/>
      <c r="H76" s="110" t="s">
        <v>11</v>
      </c>
      <c r="I76" s="108"/>
      <c r="J76" s="110"/>
      <c r="K76" s="110"/>
      <c r="L76" s="111"/>
      <c r="M76" s="6"/>
      <c r="N76" s="5"/>
    </row>
    <row r="77" spans="1:14" x14ac:dyDescent="0.25">
      <c r="A77" s="104"/>
      <c r="B77" s="149" t="s">
        <v>10</v>
      </c>
      <c r="C77" s="149"/>
      <c r="D77" s="149"/>
      <c r="E77" s="149"/>
      <c r="F77" s="110"/>
      <c r="G77" s="112"/>
      <c r="H77" s="112"/>
      <c r="I77" s="112"/>
      <c r="J77" s="112"/>
      <c r="K77" s="112"/>
      <c r="L77" s="113"/>
    </row>
    <row r="78" spans="1:14" x14ac:dyDescent="0.25">
      <c r="A78" s="117"/>
      <c r="B78" s="238" t="s">
        <v>58</v>
      </c>
      <c r="C78" s="238"/>
      <c r="D78" s="238"/>
      <c r="E78" s="238"/>
      <c r="F78" s="238"/>
      <c r="G78" s="238"/>
      <c r="H78" s="238"/>
      <c r="I78" s="237" t="s">
        <v>45</v>
      </c>
      <c r="J78" s="238"/>
      <c r="K78" s="238"/>
      <c r="L78" s="239"/>
    </row>
    <row r="79" spans="1:14" hidden="1" x14ac:dyDescent="0.25">
      <c r="A79" s="118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20"/>
    </row>
    <row r="80" spans="1:14" ht="13.8" thickBot="1" x14ac:dyDescent="0.3">
      <c r="A80" s="123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2"/>
    </row>
    <row r="81" spans="1:12" x14ac:dyDescent="0.25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9"/>
    </row>
  </sheetData>
  <mergeCells count="95">
    <mergeCell ref="B76:E76"/>
    <mergeCell ref="B77:E77"/>
    <mergeCell ref="I78:L78"/>
    <mergeCell ref="B78:H78"/>
    <mergeCell ref="A6:B6"/>
    <mergeCell ref="A8:B8"/>
    <mergeCell ref="A9:B9"/>
    <mergeCell ref="A11:B11"/>
    <mergeCell ref="B37:L37"/>
    <mergeCell ref="B38:L38"/>
    <mergeCell ref="A22:B22"/>
    <mergeCell ref="A21:B21"/>
    <mergeCell ref="A72:L72"/>
    <mergeCell ref="B74:E74"/>
    <mergeCell ref="B31:L31"/>
    <mergeCell ref="B32:L32"/>
    <mergeCell ref="G52:H52"/>
    <mergeCell ref="D49:F49"/>
    <mergeCell ref="I51:K51"/>
    <mergeCell ref="I52:K52"/>
    <mergeCell ref="A49:B49"/>
    <mergeCell ref="I49:K49"/>
    <mergeCell ref="I50:K50"/>
    <mergeCell ref="A23:B23"/>
    <mergeCell ref="G49:H49"/>
    <mergeCell ref="A47:L47"/>
    <mergeCell ref="A27:B27"/>
    <mergeCell ref="A52:B52"/>
    <mergeCell ref="D52:F52"/>
    <mergeCell ref="G51:H51"/>
    <mergeCell ref="A51:B51"/>
    <mergeCell ref="D51:F51"/>
    <mergeCell ref="G50:H50"/>
    <mergeCell ref="A50:B50"/>
    <mergeCell ref="D50:F50"/>
    <mergeCell ref="E46:F46"/>
    <mergeCell ref="A46:D46"/>
    <mergeCell ref="A28:B28"/>
    <mergeCell ref="A39:L39"/>
    <mergeCell ref="A20:B20"/>
    <mergeCell ref="A7:B7"/>
    <mergeCell ref="A3:C3"/>
    <mergeCell ref="A10:B10"/>
    <mergeCell ref="A12:B12"/>
    <mergeCell ref="A14:B14"/>
    <mergeCell ref="A15:B15"/>
    <mergeCell ref="A1:L1"/>
    <mergeCell ref="A2:L2"/>
    <mergeCell ref="A16:B16"/>
    <mergeCell ref="A17:B17"/>
    <mergeCell ref="A19:B19"/>
    <mergeCell ref="D3:H3"/>
    <mergeCell ref="A24:B24"/>
    <mergeCell ref="A26:B26"/>
    <mergeCell ref="A25:B25"/>
    <mergeCell ref="A29:L29"/>
    <mergeCell ref="A48:H48"/>
    <mergeCell ref="I48:L48"/>
    <mergeCell ref="A40:L45"/>
    <mergeCell ref="K46:L46"/>
    <mergeCell ref="I46:J46"/>
    <mergeCell ref="G46:H46"/>
    <mergeCell ref="B30:L30"/>
    <mergeCell ref="B33:L33"/>
    <mergeCell ref="B34:L34"/>
    <mergeCell ref="B35:L35"/>
    <mergeCell ref="B36:L36"/>
    <mergeCell ref="F58:J58"/>
    <mergeCell ref="K58:L58"/>
    <mergeCell ref="A53:B53"/>
    <mergeCell ref="D53:F53"/>
    <mergeCell ref="A58:C58"/>
    <mergeCell ref="G53:H53"/>
    <mergeCell ref="E55:G55"/>
    <mergeCell ref="I55:K55"/>
    <mergeCell ref="A54:C54"/>
    <mergeCell ref="E54:G54"/>
    <mergeCell ref="I54:K54"/>
    <mergeCell ref="A55:C55"/>
    <mergeCell ref="I53:K53"/>
    <mergeCell ref="B75:E75"/>
    <mergeCell ref="A63:L63"/>
    <mergeCell ref="A64:L64"/>
    <mergeCell ref="A65:L65"/>
    <mergeCell ref="A69:K69"/>
    <mergeCell ref="A66:L66"/>
    <mergeCell ref="A67:L67"/>
    <mergeCell ref="A68:L68"/>
    <mergeCell ref="A70:L70"/>
    <mergeCell ref="K59:L59"/>
    <mergeCell ref="A60:L60"/>
    <mergeCell ref="A61:L61"/>
    <mergeCell ref="A62:L62"/>
    <mergeCell ref="A59:B59"/>
    <mergeCell ref="F59:J59"/>
  </mergeCells>
  <phoneticPr fontId="3" type="noConversion"/>
  <hyperlinks>
    <hyperlink ref="I78" r:id="rId1" xr:uid="{00000000-0004-0000-0000-000000000000}"/>
    <hyperlink ref="H76" r:id="rId2" xr:uid="{00000000-0004-0000-0000-000001000000}"/>
    <hyperlink ref="H76:N76" r:id="rId3" display="Click here for current Domestic Per Diem Rates" xr:uid="{00000000-0004-0000-0000-000002000000}"/>
    <hyperlink ref="B76" r:id="rId4" xr:uid="{00000000-0004-0000-0000-000003000000}"/>
  </hyperlinks>
  <pageMargins left="0.25" right="0.25" top="0.75" bottom="0.75" header="0.3" footer="0.3"/>
  <pageSetup scale="65" fitToHeight="0" orientation="landscape" r:id="rId5"/>
  <headerFooter alignWithMargins="0">
    <oddFooter>&amp;R&amp;P</oddFooter>
  </headerFooter>
  <rowBreaks count="1" manualBreakCount="1">
    <brk id="45" max="11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10"/>
  <sheetViews>
    <sheetView workbookViewId="0">
      <selection activeCell="A10" sqref="A10:E10"/>
    </sheetView>
  </sheetViews>
  <sheetFormatPr defaultRowHeight="13.2" x14ac:dyDescent="0.25"/>
  <sheetData>
    <row r="3" spans="1:8" x14ac:dyDescent="0.25">
      <c r="A3" t="s">
        <v>64</v>
      </c>
      <c r="C3" t="s">
        <v>65</v>
      </c>
      <c r="E3" t="s">
        <v>66</v>
      </c>
    </row>
    <row r="4" spans="1:8" x14ac:dyDescent="0.25">
      <c r="A4">
        <v>6</v>
      </c>
      <c r="E4">
        <v>1</v>
      </c>
    </row>
    <row r="5" spans="1:8" x14ac:dyDescent="0.25">
      <c r="A5">
        <v>6</v>
      </c>
      <c r="E5">
        <v>1</v>
      </c>
    </row>
    <row r="6" spans="1:8" x14ac:dyDescent="0.25">
      <c r="E6">
        <v>8</v>
      </c>
      <c r="H6">
        <f>A4+A5+E4+E5+E6</f>
        <v>22</v>
      </c>
    </row>
    <row r="9" spans="1:8" x14ac:dyDescent="0.25">
      <c r="A9">
        <f>SUM(A4:A8)</f>
        <v>12</v>
      </c>
      <c r="E9">
        <f>SUM(E4:E8)</f>
        <v>10</v>
      </c>
    </row>
    <row r="10" spans="1:8" x14ac:dyDescent="0.25">
      <c r="A10" s="125">
        <v>0.54549999999999998</v>
      </c>
      <c r="E10" s="125">
        <v>0.45450000000000002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Travel</vt:lpstr>
      <vt:lpstr>Sheet1</vt:lpstr>
      <vt:lpstr>Travel!Print_Area</vt:lpstr>
    </vt:vector>
  </TitlesOfParts>
  <Company>EHS Technologies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tellithorpe</dc:creator>
  <cp:lastModifiedBy>Theresa Reynolds</cp:lastModifiedBy>
  <cp:lastPrinted>2015-02-06T16:59:14Z</cp:lastPrinted>
  <dcterms:created xsi:type="dcterms:W3CDTF">2009-04-16T19:44:15Z</dcterms:created>
  <dcterms:modified xsi:type="dcterms:W3CDTF">2025-12-29T23:29:46Z</dcterms:modified>
</cp:coreProperties>
</file>